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BEF255D5-5633-4BC6-B971-9D0B37546789}" xr6:coauthVersionLast="47" xr6:coauthVersionMax="47" xr10:uidLastSave="{00000000-0000-0000-0000-000000000000}"/>
  <workbookProtection workbookAlgorithmName="SHA-512" workbookHashValue="etIMTLE3mamVHRbAgY0jl7b2mpYdXsVgk5ekg5o7PdLnvStv6NGXYyMQ5rubGVVscGTZuQZla3M6kpnNncD+ZQ==" workbookSaltValue="Jhclv7Q3O430/quFnO8uEg==" workbookSpinCount="100000" lockStructure="1"/>
  <bookViews>
    <workbookView xWindow="-108" yWindow="-108" windowWidth="30936" windowHeight="16896" activeTab="10" xr2:uid="{00000000-000D-0000-FFFF-FFFF00000000}"/>
  </bookViews>
  <sheets>
    <sheet name="Hints1" sheetId="62" r:id="rId1"/>
    <sheet name="Reporting" sheetId="63" r:id="rId2"/>
    <sheet name="Reporting 2" sheetId="73" r:id="rId3"/>
    <sheet name="Hinweise1" sheetId="64" r:id="rId4"/>
    <sheet name="Hinweise2" sheetId="65" r:id="rId5"/>
    <sheet name="Hinweise3" sheetId="66" r:id="rId6"/>
    <sheet name="Ergebnisangabe" sheetId="72" r:id="rId7"/>
    <sheet name="Ergebnisangabe 2" sheetId="71" r:id="rId8"/>
    <sheet name="Kontakt" sheetId="68" r:id="rId9"/>
    <sheet name="Teilnehmerdaten" sheetId="17" state="hidden" r:id="rId10"/>
    <sheet name="Ergebnisse" sheetId="5" r:id="rId11"/>
    <sheet name="weitere Ergebnisse" sheetId="69" r:id="rId12"/>
    <sheet name="Mitteilungen" sheetId="15" r:id="rId13"/>
    <sheet name="Prinzipien" sheetId="37" r:id="rId14"/>
    <sheet name="Bezugsquellen" sheetId="39" r:id="rId15"/>
    <sheet name="Durchführungen" sheetId="38" r:id="rId16"/>
    <sheet name="Ergebnis" sheetId="18" state="hidden" r:id="rId17"/>
    <sheet name="Insekten" sheetId="74" state="hidden" r:id="rId18"/>
    <sheet name="Bezug" sheetId="21" state="hidden" r:id="rId19"/>
    <sheet name="Durchführung" sheetId="22" state="hidden" r:id="rId20"/>
    <sheet name="Prinzip" sheetId="23" state="hidden" r:id="rId21"/>
  </sheets>
  <externalReferences>
    <externalReference r:id="rId22"/>
    <externalReference r:id="rId23"/>
    <externalReference r:id="rId24"/>
  </externalReferences>
  <definedNames>
    <definedName name="_ftn1" localSheetId="0">Hints1!#REF!</definedName>
    <definedName name="_ftn1" localSheetId="3">Hinweise1!#REF!</definedName>
    <definedName name="_ftn1" localSheetId="5">Hinweise3!$A$3</definedName>
    <definedName name="_ftnref1" localSheetId="0">Hints1!$A$3</definedName>
    <definedName name="_ftnref1" localSheetId="3">Hinweise1!$A$2</definedName>
    <definedName name="_ftnref1" localSheetId="5">Hinweise3!#REF!</definedName>
    <definedName name="Daten" localSheetId="6">#REF!</definedName>
    <definedName name="Daten">#REF!</definedName>
    <definedName name="_xlnm.Print_Area" localSheetId="10">Ergebnisse!$A$1:$I$57</definedName>
    <definedName name="_xlnm.Print_Area" localSheetId="3">Hinweise1!$A$1:$C$18</definedName>
    <definedName name="_xlnm.Print_Area" localSheetId="4">Hinweise2!$A$1:$C$8</definedName>
    <definedName name="_xlnm.Print_Area" localSheetId="11">'weitere Ergebnisse'!$A$1:$J$57</definedName>
    <definedName name="MBlei" localSheetId="6">#REF!</definedName>
    <definedName name="MBlei">#REF!</definedName>
    <definedName name="OLE_LINK1" localSheetId="6">Ergebnisangabe!$A$20</definedName>
    <definedName name="OLE_LINK1" localSheetId="7">'Ergebnisangabe 2'!$A$20</definedName>
    <definedName name="OLE_LINK1" localSheetId="1">Reporting!$A$20</definedName>
    <definedName name="OLE_LINK1" localSheetId="2">'Reporting 2'!$A$20</definedName>
    <definedName name="OLE_LINK2" localSheetId="1">Reporting!$J$13</definedName>
    <definedName name="Parameter2" localSheetId="14">Bezugsquellen!$B$7:$B$12</definedName>
    <definedName name="Parameter2" localSheetId="6">#REF!</definedName>
    <definedName name="Parameter2" localSheetId="8">#REF!</definedName>
    <definedName name="Parameter2">Bezug!$B$5:$B$5</definedName>
    <definedName name="Parameter2alt" localSheetId="6">#REF!</definedName>
    <definedName name="Parameter2alt">#REF!</definedName>
    <definedName name="test" localSheetId="6">[1]Parameter2!$B$3:$B$18</definedName>
    <definedName name="test" localSheetId="7">[1]Parameter2!$B$3:$B$18</definedName>
    <definedName name="test" localSheetId="5">[2]Parameter2!$B$3:$B$18</definedName>
    <definedName name="test" localSheetId="8">[2]Parameter2!$B$3:$B$18</definedName>
    <definedName name="test" localSheetId="1">[1]Parameter2!$B$3:$B$18</definedName>
    <definedName name="test" localSheetId="2">[1]Parameter2!$B$3:$B$18</definedName>
    <definedName name="test">[2]Parameter2!$B$3:$B$18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17" l="1"/>
  <c r="B34" i="17"/>
  <c r="A10" i="5" l="1"/>
  <c r="G5" i="5"/>
  <c r="G4" i="5"/>
  <c r="B11" i="17" l="1"/>
  <c r="B10" i="17"/>
  <c r="H1" i="69"/>
  <c r="B33" i="17" l="1"/>
  <c r="C1" i="23"/>
  <c r="C1" i="22"/>
  <c r="C1" i="21"/>
  <c r="F14" i="5" s="1"/>
  <c r="H1" i="15"/>
  <c r="H14" i="5"/>
  <c r="B1" i="17"/>
  <c r="B2" i="17"/>
  <c r="B4" i="17"/>
  <c r="D5" i="17"/>
  <c r="D8" i="17" s="1"/>
  <c r="B5" i="17" s="1"/>
  <c r="B6" i="17"/>
  <c r="B7" i="17"/>
  <c r="B13" i="17"/>
  <c r="B14" i="17"/>
  <c r="B15" i="17"/>
  <c r="B16" i="17"/>
  <c r="B17" i="17"/>
  <c r="B18" i="17"/>
  <c r="B19" i="17"/>
  <c r="B20" i="17"/>
  <c r="B21" i="17"/>
  <c r="B22" i="17"/>
  <c r="B23" i="17"/>
  <c r="B24" i="17"/>
  <c r="B25" i="17"/>
  <c r="B26" i="17"/>
  <c r="B27" i="17"/>
  <c r="B28" i="17"/>
  <c r="B29" i="17"/>
  <c r="B30" i="17"/>
  <c r="B31" i="17"/>
  <c r="B32" i="17"/>
  <c r="B16" i="68"/>
  <c r="B17" i="68"/>
  <c r="B18" i="68"/>
  <c r="B19" i="68"/>
  <c r="F14" i="6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00000000-0006-0000-0900-000001000000}">
      <text>
        <r>
          <rPr>
            <b/>
            <sz val="8"/>
            <color indexed="81"/>
            <rFont val="Tahoma"/>
            <family val="2"/>
          </rPr>
          <t>Bitte geben Sie unbedingt Ihre Kunden-Nr. ein (nur Ziffern)
Fill in Your Client Number (numbers only)</t>
        </r>
      </text>
    </comment>
    <comment ref="H2" authorId="0" shapeId="0" xr:uid="{00000000-0006-0000-0900-000002000000}">
      <text>
        <r>
          <rPr>
            <b/>
            <sz val="8"/>
            <color indexed="81"/>
            <rFont val="Tahoma"/>
            <family val="2"/>
          </rPr>
          <t>Geben Sie zusätzlich auch noch Ihre Postleitzahl an (nur Ziffern).
Fill in Your postal ZIP-Code (numbers only)</t>
        </r>
      </text>
    </comment>
    <comment ref="A11"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43" authorId="0" shapeId="0" xr:uid="{00000000-0006-0000-0900-000004000000}">
      <text>
        <r>
          <rPr>
            <sz val="10"/>
            <color indexed="81"/>
            <rFont val="Times"/>
            <family val="1"/>
          </rPr>
          <t xml:space="preserve">Geben Sie hier nur Ergebnisse ein, wenn Sie ein Verfahren verwenden, mit dem zwischen Huhn und Pute nicht unterschieden werden kann.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43" authorId="0" shapeId="0" xr:uid="{00000000-0006-0000-0A00-000001000000}">
      <text>
        <r>
          <rPr>
            <sz val="10"/>
            <color indexed="81"/>
            <rFont val="Times"/>
            <family val="1"/>
          </rPr>
          <t xml:space="preserve">Geben Sie hier nur Ergebnisse ein, wenn Sie ein Verfahren verwenden, mit dem zwischen Huhn und Pute nicht unterschieden werden kann.
</t>
        </r>
      </text>
    </comment>
  </commentList>
</comments>
</file>

<file path=xl/sharedStrings.xml><?xml version="1.0" encoding="utf-8"?>
<sst xmlns="http://schemas.openxmlformats.org/spreadsheetml/2006/main" count="499" uniqueCount="318">
  <si>
    <t>positiv</t>
  </si>
  <si>
    <t>Parameter</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</si>
  <si>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</si>
  <si>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</si>
  <si>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</si>
  <si>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</si>
  <si>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</si>
  <si>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</si>
  <si>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</si>
  <si>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</si>
  <si>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</si>
  <si>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</si>
  <si>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</si>
  <si>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</si>
  <si>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</si>
  <si>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</si>
  <si>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</si>
  <si>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</si>
  <si>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</si>
  <si>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</si>
  <si>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</si>
  <si>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</si>
  <si>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</si>
  <si>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</si>
  <si>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</si>
  <si>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</si>
  <si>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</si>
  <si>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</si>
  <si>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</si>
  <si>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</si>
  <si>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</si>
  <si>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</si>
  <si>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</si>
  <si>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</si>
  <si>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</si>
  <si>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</si>
  <si>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</si>
  <si>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</si>
  <si>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</si>
  <si>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</si>
  <si>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</si>
  <si>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</si>
  <si>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</si>
  <si>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</si>
  <si>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</si>
  <si>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</si>
  <si>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</si>
  <si>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</si>
  <si>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</si>
  <si>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</si>
  <si>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</si>
  <si>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</si>
  <si>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</si>
  <si>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</si>
  <si>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</si>
  <si>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</si>
  <si>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</si>
  <si>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</si>
  <si>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</si>
  <si>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</si>
  <si>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</si>
  <si>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</si>
  <si>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</si>
  <si>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</si>
  <si>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Rind</t>
  </si>
  <si>
    <t>Schwein</t>
  </si>
  <si>
    <t>Schaf</t>
  </si>
  <si>
    <t>Huhn</t>
  </si>
  <si>
    <t>Pute</t>
  </si>
  <si>
    <t>Verfahrens-
prinzip</t>
  </si>
  <si>
    <t>Bezugsquelle</t>
  </si>
  <si>
    <t>Durchführung</t>
  </si>
  <si>
    <t>negativ</t>
  </si>
  <si>
    <t>Ergebnis</t>
  </si>
  <si>
    <t>Transia</t>
  </si>
  <si>
    <t>r-biopharm</t>
  </si>
  <si>
    <t>TIBMOLBIOL</t>
  </si>
  <si>
    <t>Congen</t>
  </si>
  <si>
    <t>Neogene</t>
  </si>
  <si>
    <t>Applied Biosystems</t>
  </si>
  <si>
    <t>Chipron</t>
  </si>
  <si>
    <t>Sonstige</t>
  </si>
  <si>
    <t>unsicher</t>
  </si>
  <si>
    <t>Durchführung nach Testanleitung</t>
  </si>
  <si>
    <t>Methodenentwurf nach § 64 LFGB</t>
  </si>
  <si>
    <t>Mel-1, Mel-2 Ringversuchsvorschrift BgVV</t>
  </si>
  <si>
    <t>ELISA</t>
  </si>
  <si>
    <t>Real-Time PCR</t>
  </si>
  <si>
    <t>PCR</t>
  </si>
  <si>
    <t>RFLP-Technik</t>
  </si>
  <si>
    <t>Code</t>
  </si>
  <si>
    <t>Geflügel</t>
  </si>
  <si>
    <t>21</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</si>
  <si>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</si>
  <si>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</si>
  <si>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</si>
  <si>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</si>
  <si>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</si>
  <si>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</si>
  <si>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</si>
  <si>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</si>
  <si>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</si>
  <si>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</si>
  <si>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</si>
  <si>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</si>
  <si>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</si>
  <si>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</si>
  <si>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</si>
  <si>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</si>
  <si>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</si>
  <si>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</si>
  <si>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</si>
  <si>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</si>
  <si>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</si>
  <si>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</si>
  <si>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</si>
  <si>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Falls Sie Ihre Bezugsquelle nicht unter den vordefinierten finden, so ergänzen Sie bitte Ihre Bezugsquelle in der</t>
  </si>
  <si>
    <t>nachfolgenden Tabelle und verwenden Sie die zugehörigen Codes beim entsprechenden Parameter.</t>
  </si>
  <si>
    <t xml:space="preserve">Falls Sie Ihr Verfahrensprinzip nicht unter den vordefinierten finden, so ergänzen Sie bitte Ihr(e) Prinzip(ien) in der </t>
  </si>
  <si>
    <t>Parameter 11</t>
  </si>
  <si>
    <t>Vordefinierte Prinzipien der angewendeten Verfahren</t>
  </si>
  <si>
    <t>Prinzip</t>
  </si>
  <si>
    <t>§ 64 LFGB Nr. L 06.00-47 (auch modifiziert)</t>
  </si>
  <si>
    <t>Wolf et al. 1999</t>
  </si>
  <si>
    <t>DNA-Array-Hybridisierung</t>
  </si>
  <si>
    <t>eMail-Kontrolle:</t>
  </si>
  <si>
    <t>Ergebnis der Überprüfung:</t>
  </si>
  <si>
    <t>Probe A</t>
  </si>
  <si>
    <t>Probe B</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</si>
  <si>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</si>
  <si>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</si>
  <si>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</si>
  <si>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</si>
  <si>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ja / yes</t>
  </si>
  <si>
    <t>nein / no</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</si>
  <si>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</si>
  <si>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</si>
  <si>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</si>
  <si>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</si>
  <si>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</si>
  <si>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</si>
  <si>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</si>
  <si>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</si>
  <si>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</si>
  <si>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</si>
  <si>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</si>
  <si>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</si>
  <si>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</si>
  <si>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r>
      <t xml:space="preserve">J AOAC International </t>
    </r>
    <r>
      <rPr>
        <u/>
        <sz val="11"/>
        <rFont val="Times New Roman"/>
        <family val="1"/>
      </rPr>
      <t>77</t>
    </r>
    <r>
      <rPr>
        <sz val="11"/>
        <rFont val="Times New Roman"/>
        <family val="1"/>
      </rPr>
      <t xml:space="preserve"> 617 (1994)</t>
    </r>
  </si>
  <si>
    <r>
      <t xml:space="preserve">Meyer et al in J AOAC International </t>
    </r>
    <r>
      <rPr>
        <u/>
        <sz val="11"/>
        <rFont val="Times New Roman"/>
        <family val="1"/>
      </rPr>
      <t>78</t>
    </r>
    <r>
      <rPr>
        <sz val="11"/>
        <rFont val="Times New Roman"/>
        <family val="1"/>
      </rPr>
      <t xml:space="preserve"> 1542-1551 (1995)</t>
    </r>
  </si>
  <si>
    <t>Version:</t>
  </si>
  <si>
    <t>Nachweis Neuroglobin-Gen gem. BgVV</t>
  </si>
  <si>
    <t>Stirtzel et al. (2006) Mitteilungsblatt der Fleischforschung Kulmbach 45, Nr.174, 251-258</t>
  </si>
  <si>
    <t>Eurofins MWG/Operon</t>
  </si>
  <si>
    <t>check of the e-Mail address</t>
  </si>
  <si>
    <t>result of the control</t>
  </si>
  <si>
    <t xml:space="preserve">Tetraplex real-time PCR; Literatur: Köppel R. (2009) Eur Journal Food Res technol (2009) </t>
  </si>
  <si>
    <t>Multiplex Real-time PCR</t>
  </si>
  <si>
    <t>Ziege</t>
  </si>
  <si>
    <t>Pferd</t>
  </si>
  <si>
    <t>Strauß</t>
  </si>
  <si>
    <t>Parameter 12</t>
  </si>
  <si>
    <t>Tierart</t>
  </si>
  <si>
    <t xml:space="preserve">Tetraplex real-time PCR, Methode "All Milk", R. Köppel, KL ZH </t>
  </si>
  <si>
    <t>§ 64 LFGB Nr. L-06.26/27 -2 (auch modifiziert)</t>
  </si>
  <si>
    <t>Butschke, A. (2004) Untersuchungen zur Differenzierung der domestizierten und der Wildform von Sus scrofa in Lebensmitteln. Dissertation</t>
  </si>
  <si>
    <t>Beispiel für die Eingabe von 2 eMail-Adressen:
Example how to type in 2 different e-mail addresses:</t>
  </si>
  <si>
    <t>info@lvus.de; ergebnisse@lvus.de</t>
  </si>
  <si>
    <t>Reh</t>
  </si>
  <si>
    <t>Känguru</t>
  </si>
  <si>
    <t>Falls Sie einen Parameter nicht bearbeiten, lassen Sie die zugehörigen Ergebnisdatenfelder bitte leer. 
If you are not analysing parameters in your laboratory do not write anything into the corresponding fields for the results.</t>
  </si>
  <si>
    <t>Parameter 13</t>
  </si>
  <si>
    <r>
      <t>In diese Tabelle können Sie zusätzliche Untersuchungsdaten mit abweichenden Ergebnissen aufführen. Diese zusätzlichen Ergebnisse werden bei der Auswertung erfasst aber nicht beurteilt. Diese zusätzlichen Daten sind uns wichtig, da diese zur Klärung von eventuell auftretenden Ergebnisunterschieden beitragen können.</t>
    </r>
    <r>
      <rPr>
        <sz val="12"/>
        <rFont val="Times New Roman"/>
        <family val="1"/>
      </rPr>
      <t/>
    </r>
  </si>
  <si>
    <t>Amplifikation einer Cytochrom B Sequenz aus Vögeln</t>
  </si>
  <si>
    <t>DNA Sequenzierung</t>
  </si>
  <si>
    <t>Hase</t>
  </si>
  <si>
    <t>Elch</t>
  </si>
  <si>
    <t>Gans</t>
  </si>
  <si>
    <t>Probe C</t>
  </si>
  <si>
    <t>Parameter 14</t>
  </si>
  <si>
    <t>Falls Sie einen Parameter nicht bearbeiten, lassen Sie die zugehörigen Ergebnisdatenfelder bitte leer.
If you are not analysing parameters in your laboratory do not write anything into the corresponding fields for the results.</t>
  </si>
  <si>
    <t>Gen-ial</t>
  </si>
  <si>
    <t>DNA-Extraktion nach ISO 21571 Anhang A.3 (CTAB-Extraktion) mit anschließender Aufreinigung über "Wizard Cleanup" von Promega (Best.Nr. A7280).</t>
  </si>
  <si>
    <t xml:space="preserve">Laube et al in International Journal of Food Science and Technology 2007, 42, 9-17 “Development and design of a “Ready-to-use" Reaction Plate for a PCR-based simultaneous detection of animal species in foods" </t>
  </si>
  <si>
    <t>Primer und Sonde stammen vom "Walloon Agricultural Research Centre": "Detection of horse DNA using real-time PCR EURL-AP recommended protocol", version 1.0, 18.02.2013, (http://eurl.craw.eu/img/page/sops/Protocol%20for%20detection%20of%20horse%20DNA%20using%20real-time%20PCR.pdf)</t>
  </si>
  <si>
    <t>Molspec-ID Online Datenbank</t>
  </si>
  <si>
    <t>Köppel et al "Multiplex real-time PCR for the detection and quantification of DNA from beef, pork, chicken and turkey"; Alda: European Food Research and Technology, 227 (2008) 1199 - 1203</t>
  </si>
  <si>
    <t>Amplifikation einer Cytochrom B Sequenz der entsprechenden Tierart</t>
  </si>
  <si>
    <t>Amplifikation einer 12S rRNA Sequenz der entsprechenden Tierart</t>
  </si>
  <si>
    <t>Amplifikation einer Ovalbumin Sequenz</t>
  </si>
  <si>
    <t>Detection of horse DNA using real-time PCR EURL-AP recommended protocol</t>
  </si>
  <si>
    <t>Altmann et al (2003)</t>
  </si>
  <si>
    <t>§ 64 LFGB Nr. L 06.26/27-2 (auch modifiziert)</t>
  </si>
  <si>
    <t>Rentier</t>
  </si>
  <si>
    <t>Ente</t>
  </si>
  <si>
    <t>Rojas et al., Food Control 22 (2011) 523-531 + corrigendum</t>
  </si>
  <si>
    <t>Aufarbeitung: NucleoSpin® FOOD Kit der Firma Macherey – Nagel, PCR: Durchführung nach Testkit-Anleitung</t>
  </si>
  <si>
    <t>GMO extraction kit + Rapid finder equine, sheep, beef and pork kits</t>
  </si>
  <si>
    <t>Amplifikation mitochondrialer DNA</t>
  </si>
  <si>
    <t>Rotwild</t>
  </si>
  <si>
    <t>Damwild</t>
  </si>
  <si>
    <t>Kaninchen</t>
  </si>
  <si>
    <t>Parameter 15</t>
  </si>
  <si>
    <t>Parameter 16</t>
  </si>
  <si>
    <t>Parameter 17</t>
  </si>
  <si>
    <t>Parameter 18</t>
  </si>
  <si>
    <t>Parameter 19</t>
  </si>
  <si>
    <t>Multiplex PCR</t>
  </si>
  <si>
    <t>E.S. Kim et al. Multiplex polymerase chain reaction (PCR) and fluorescence-based capillary electrophoresis for identification of deer species from antlers. African Journal of Biotechnology Vol. 11(13), pp. 3179-3086, 14 Feb, 2012</t>
  </si>
  <si>
    <t>Quiagen</t>
  </si>
  <si>
    <t>Koeppel / Microsynth</t>
  </si>
  <si>
    <t>Biotecon Diagnostics</t>
  </si>
  <si>
    <t xml:space="preserve">Nicht kommerziell </t>
  </si>
  <si>
    <t>IEH Productions</t>
  </si>
  <si>
    <t>Multiplexverfahren mit anschließender Gelelektrophorese</t>
  </si>
  <si>
    <t>Eurogentec</t>
  </si>
  <si>
    <t>ELISA technologies</t>
  </si>
  <si>
    <t>Microsynth</t>
  </si>
  <si>
    <t>Metabion</t>
  </si>
  <si>
    <t>§ 64 LFGB Nr. L 08.00-61; auch modifiziert</t>
  </si>
  <si>
    <t>§ 64 LFGB Nr. L 08.00-62; auch modifiziert</t>
  </si>
  <si>
    <t>unassigned DNA (UPST_F30-7-03)</t>
  </si>
  <si>
    <t>LAG Gentechnik (2011) und abgeleitet</t>
  </si>
  <si>
    <t>LC-MS/MS</t>
  </si>
  <si>
    <t>Romer Labs</t>
  </si>
  <si>
    <t>Fajardo et al. (2007)</t>
  </si>
  <si>
    <t>Rak et al. (2013)</t>
  </si>
  <si>
    <t>Druml, B., Mayer, W., Cichna-Markl, M. und Hochegger, R. (2015): Development and validation of a TaqMan real-time PCR assay for the identification and quantification of roe deer (Capreolus capreolus) in food to detect food adulteration. Food Chemistry 178: 319-326.</t>
  </si>
  <si>
    <t xml:space="preserve">Tryptische Verdauung nach Proteinextraktion, aufgereinigt und mit LC-MS/MS auf Tierart-spezifische Peptide untersucht. Unterscheidung zwischen Huhn, Rind, Schwein, Pferd </t>
  </si>
  <si>
    <t>Parameter 20</t>
  </si>
  <si>
    <t>Biomers</t>
  </si>
  <si>
    <t>LGC Biosearch Technologies</t>
  </si>
  <si>
    <t>IDT DNA</t>
  </si>
  <si>
    <t>CTAB, Proteinase K, Promega Wizard DNA CleanUp, 45 Zyklen</t>
  </si>
  <si>
    <t>Parameter 21</t>
  </si>
  <si>
    <t>Wildschwein</t>
  </si>
  <si>
    <t>NGS</t>
  </si>
  <si>
    <t>Dobrovolny et al: Development of a DNA metabarcoding method for the identification of fifteen mammalian and six poultry species in food; Food Chemistry 272; 354-361 (2019)</t>
  </si>
  <si>
    <t>Kaltenbrunner M et al: Development and validation of a fallow deer (Dama dama)-specific TaqMan real-time PCR assay for the detection of food adulteration. Food Chemistry 243, 82-90 (2018)</t>
  </si>
  <si>
    <t>Pegels et  al: Food Additives &amp; Contaminants: Part A, 2013 Vol. 30, No. 5, 771-779, (korrigiert)</t>
  </si>
  <si>
    <t xml:space="preserve">Kaltenbrunner M et al: Red deer (Cervus elaphus)-specific real-time PCR assay for the detection of food adulteration. Food Control 89; 157-166 (2018)  </t>
  </si>
  <si>
    <t>Kaltenbrunner M et al: Tetraplex real-time PCR assay for the simultaneous identification and quantification of roe deer, red deer, fallow deer and sika deer for deer meat authentication; Food Chemistry 269, 486-494 (2018) (combination of 52,53,56)</t>
  </si>
  <si>
    <t>Pegels N et.al: Evaluation of a TaqMan real-time PCR assay for detection of chicken, turkey, duck, and goose material in highly processed industrial feed samples; Pultry Science 1709-19 (2012)</t>
  </si>
  <si>
    <t>NGS Metabarcoding (16s)</t>
  </si>
  <si>
    <t xml:space="preserve">NGS Kits von SGS Molecular </t>
  </si>
  <si>
    <t>Lopez-Andreo et.al.: Identification and quantitation of species in complex DANN mixtures by real-time polymerase chain reaction; Analytical Biochemistry 339 73–82 (2005)</t>
  </si>
  <si>
    <t>Andrée, S. und Schwägele, F. (2011): Authentifizierung ausgewählter Geflügelspezies mittels Pentaplex-Real-Time-PCR. Mitteilungsblatt Fleischforschung Kulmbach 50, Nr. 193, 163-171.</t>
  </si>
  <si>
    <r>
      <t xml:space="preserve">Je Parameter können Sie bis zu 2 </t>
    </r>
    <r>
      <rPr>
        <b/>
        <sz val="12"/>
        <color indexed="10"/>
        <rFont val="Times New Roman"/>
        <family val="1"/>
      </rPr>
      <t xml:space="preserve">mit unterschiedlichen Verfahrensprinzipien oder mit Testkits verschiedener Anbieter erzielte Ergebnisse </t>
    </r>
    <r>
      <rPr>
        <b/>
        <sz val="12"/>
        <rFont val="Times New Roman"/>
        <family val="1"/>
      </rPr>
      <t>angeben</t>
    </r>
    <r>
      <rPr>
        <sz val="12"/>
        <rFont val="Times New Roman"/>
        <family val="1"/>
      </rPr>
      <t>, die zur Auswertung gelangen sollen. Geben Sie dazu über die Auswahlmenüs Ihre qualitativen Ergebnisse an. Tragen Sie die Angaben zu den Verfahrensprinzipien und zur Durchführung in die gelb hinterlegten Felder in codierter Form ein (</t>
    </r>
    <r>
      <rPr>
        <b/>
        <sz val="12"/>
        <rFont val="Times New Roman"/>
        <family val="1"/>
      </rPr>
      <t>bei allen gelb hinterlegten Feldern werden Eingaben erwartet</t>
    </r>
    <r>
      <rPr>
        <sz val="12"/>
        <rFont val="Times New Roman"/>
        <family val="1"/>
      </rPr>
      <t xml:space="preserve">, bitte keine Eingaben bei grauen Feldern).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
</t>
    </r>
    <r>
      <rPr>
        <b/>
        <sz val="12"/>
        <rFont val="Times New Roman"/>
        <family val="1"/>
      </rPr>
      <t xml:space="preserve">Zusätzlich können je Tierart bis zu 2 weitere Ergebnisse zur Information (ohne Bewertung) mitgeteilt werden, die </t>
    </r>
    <r>
      <rPr>
        <b/>
        <sz val="12"/>
        <color rgb="FFFF0000"/>
        <rFont val="Times New Roman"/>
        <family val="1"/>
      </rPr>
      <t>von weiteren verschiedenen Verfahren stammen und deren Ergebnisse im Protokoll lediglich gelistet</t>
    </r>
    <r>
      <rPr>
        <b/>
        <sz val="12"/>
        <rFont val="Times New Roman"/>
        <family val="1"/>
      </rPr>
      <t xml:space="preserve"> werden. 
</t>
    </r>
    <r>
      <rPr>
        <b/>
        <sz val="12"/>
        <color rgb="FFFF0000"/>
        <rFont val="Times New Roman"/>
        <family val="1"/>
      </rPr>
      <t>Führen ihre Verfahren zu unterschiedlichen Ergebnissen, müssen Sie entschei-den, welche Ergebnisse bewertet werden und welche nur informativ sein sollen.</t>
    </r>
  </si>
  <si>
    <r>
      <rPr>
        <b/>
        <sz val="12"/>
        <color rgb="FFFF0000"/>
        <rFont val="Times New Roman"/>
        <family val="1"/>
      </rPr>
      <t>Hinweis zum Parameter Wildschwein:</t>
    </r>
    <r>
      <rPr>
        <b/>
        <sz val="12"/>
        <rFont val="Times New Roman"/>
        <family val="1"/>
      </rPr>
      <t xml:space="preserve"> Sollte Ihr Verfahren nicht zwischen Schwein und Wildschwein unterscheiden, dann tragen Sie Ihre Ergebnisse nur beim Parameter Schwein ein und informieren uns darüber bitte im Tabellenblatt „Mitteilungen“. </t>
    </r>
  </si>
  <si>
    <t>Fasan</t>
  </si>
  <si>
    <r>
      <t xml:space="preserve">Je Parameter können Sie bis zu </t>
    </r>
    <r>
      <rPr>
        <b/>
        <sz val="12"/>
        <color indexed="10"/>
        <rFont val="Times New Roman"/>
        <family val="1"/>
      </rPr>
      <t>2 zusätzliche, mit jeweils unterschiedlichen Verfahrensprinzipien oder mit Testkits verschiedener Anbieter erzielte Ergebnisse  angeben, die nicht zur Auswertung gelangen sollen</t>
    </r>
    <r>
      <rPr>
        <sz val="12"/>
        <rFont val="Times New Roman"/>
        <family val="1"/>
      </rPr>
      <t>. Geben Sie dazu über die Auswahlmenüs Ihre qualitativen Ergebnisse an. Tragen Sie die Angaben zu den Verfahrensprinzipien und zur Durchführung in die gelb hinterlegten Felder in codierter Form ein (bei allen gelb hinterlegten Feldern werden Eingaben erwartet).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r>
  </si>
  <si>
    <t>Zusätzliche Ergebnisse (die nicht bewertet werden!!)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</si>
  <si>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</si>
  <si>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</si>
  <si>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</si>
  <si>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</si>
  <si>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</si>
  <si>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</si>
  <si>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</si>
  <si>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</si>
  <si>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</si>
  <si>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</si>
  <si>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</si>
  <si>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</si>
  <si>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</si>
  <si>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</si>
  <si>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</si>
  <si>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NGS (whole genome sequencing)</t>
  </si>
  <si>
    <t>Eurofins Genescan</t>
  </si>
  <si>
    <t>§ 64 LFGB Nr. L 06.00-69 (auch modifiziert)</t>
  </si>
  <si>
    <t>Verfahren nach VDLUFA III 29.1 (2012)</t>
  </si>
  <si>
    <t>NGS Kits von SGS Molecular</t>
  </si>
  <si>
    <t>V.1</t>
  </si>
  <si>
    <t>Unterscheidung Ergebnisse und weitere Ergebnisse</t>
  </si>
  <si>
    <t>Distinction between results (Ergebnisse) and further results (weitere Ergebnisse)</t>
  </si>
  <si>
    <t>If your procedures produce different results, you must decide which data is correct.</t>
  </si>
  <si>
    <t>Please enter all data to be evaluated in the "Ergebnisse" tab. Results reported in the "weitere Ergebnisse" tab are for information, only.</t>
  </si>
  <si>
    <t>Then enter the results to be evaluated in the "Ergebnisse" tab and the data for information purposes only in the "weitere Ergebnisse" tab.</t>
  </si>
  <si>
    <t>If both "positive" and "negative" result data are reported for evaluation, your laboratory will receive a rating of "failed".</t>
  </si>
  <si>
    <t>Bitte Excel Format (.xlsx oder.xls) beibehalten! - Do not change the Excel format (.xlsx or .xls), please!";"")</t>
  </si>
  <si>
    <t>Illumina iSeq NGS</t>
  </si>
  <si>
    <t>DNA Extraktion: §64 LFGB 00.00-119:2014-02, Realtime PCR: interne Methode</t>
  </si>
  <si>
    <t>Amplifikation einer Tierartspezifischen Cytochrom c Oxidase Sequenz</t>
  </si>
  <si>
    <t>Dolch, Andree, Schwägele: Comparison of Real-Time PCR Quantification Methods in the Identification of Poultry Species in Meat Products; foods 2020, 9, 1049</t>
  </si>
  <si>
    <t xml:space="preserve">Kaltenbrunner M et al: Differentiation between wild boar and domestic pig in food by targeting two gene loci by real-time PCR; Scientific Reports (reference number: SREP-19-12788), submitted. </t>
  </si>
  <si>
    <t>Köppel R et al (2013) Multiplex real-time PCR for detection and quantification of DNA from duck, goose, chicken, turkey and pork, Eur Food Res Technol 236: 1093-1098</t>
  </si>
  <si>
    <t>Köppel R et al Multiplex real-time PCR for the detection and quantification of DNA from duck, goose, chicken, turkey and pork; European Food Research and Technology Volume 236: 1093-1098 (2013).</t>
  </si>
  <si>
    <t>Köppel R, Ruf J und Rentsch J (2011) Multiplex real-time PCR for the detection and quantification of DNA from beef, pork, horse and sheep. Eur. Food. Res. Technol. 232:151-155</t>
  </si>
  <si>
    <t>Köppel R, Zimmerli F und Breitenmoser A (2009) Heptaplex real-time PCR for the identification and quantification of DNA from beef, pork, chicken, turkey, horse meat, sheep (mutton) and goat. Eur. Food Res. Technol. 230: 125-133</t>
  </si>
  <si>
    <t>Maede D. (2006) A Strategy for Molecular Species Detection in Meat and Meat Products by PCR-RFLP and DNA sequencing using mitochondrial and chromosomal genetic sequences. Eur. Journal Food Res. technol. 224: 209-217</t>
  </si>
  <si>
    <t>Matsunaga T, Chikuni K, Tanabe R, Muroya S, Shibata K, Yamada J and Shinmura Y (1999) A quick and simple method for the identification of meat species and meat products by PCR assay. Meat science 51 : 143-148.</t>
  </si>
  <si>
    <t>Mayer W, Hochegger R: Discrimination of two alleles of the melanocortin receptor 1 gene
to discern European wild boar (Sus scrofa scrofa) and domestic
pig (Sus scrofa domestica) in meat products by real-time PCR; Eur Food Res Technol (2011) 232:687–692</t>
  </si>
  <si>
    <t>Rak L, Knapik K, Bania J, Sujkowski J , Gadzinowski A: Detection of roe deer, red deer, and hare in meat in raw materials and processed products available in Poland (2014). Eur Food Res Technol. 239:189-194.</t>
  </si>
  <si>
    <t>Rentsch J, Weibel S, Ruf J, Eugster A, Beck K, Köppel R, Eur Food Res Technol (2013) 236:217–227 DOI 10.1007/s00217-012-1880-y</t>
  </si>
  <si>
    <t>Rojas M, Gonzales I, De la Cruz S, Hernandez P E, Garcia T, Martin R: Applicvation of species-specific polymerase chain reaction assays to verify the labeling of … and ostrich (Struthio camelus) in pet foods, Animal Feed Science and Technology 169 (2011) 128-133</t>
  </si>
  <si>
    <t>Stirzel A, Seuß-Baum, Schwägele: Authentifizierung der gebrächlichsten Geflügelarten mittels PCR, Fleischwirtschaft 2/2007, S. 86  ff (Colombo  et al. 2002), Sonde Köppel</t>
  </si>
  <si>
    <t>Kontaktname</t>
  </si>
  <si>
    <t>Mailadresse</t>
  </si>
  <si>
    <t>Zertifikat geeignet</t>
  </si>
  <si>
    <t>Insekten (allgemein)</t>
  </si>
  <si>
    <t>Wanderheuschrecke (Locusta migratoria)</t>
  </si>
  <si>
    <t>Heimchen (Acheta domesticus)</t>
  </si>
  <si>
    <t>Kurzflügelgrillen (Gryllodes sigillatus)</t>
  </si>
  <si>
    <t>Mehlwürmer (Tenebrio molitor)</t>
  </si>
  <si>
    <t>Buffalowürmer (Alphitobius diaperinus)</t>
  </si>
  <si>
    <t>Drohnenbrut (Apis mellifera)</t>
  </si>
  <si>
    <t>Schwarze Soldatenfliege (Hermetia illucens)</t>
  </si>
  <si>
    <t>Insekten 1 (bitte auswählen)</t>
  </si>
  <si>
    <t>Insekten 2 (bitte auswählen)</t>
  </si>
  <si>
    <t>Insekten nicht untersucht</t>
  </si>
  <si>
    <t>Insekten (unspezifisches Verfahren)</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</si>
  <si>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</si>
  <si>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</si>
  <si>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</si>
  <si>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</si>
  <si>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</si>
  <si>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Parameter 22</t>
  </si>
  <si>
    <t>Parameter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</si>
</sst>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0"/>
      <color indexed="81"/>
      <name val="Times"/>
      <family val="1"/>
    </font>
    <font>
      <sz val="10"/>
      <name val="Times New Roman"/>
      <family val="1"/>
    </font>
    <font>
      <sz val="11"/>
      <color indexed="12"/>
      <name val="Times New Roman"/>
      <family val="1"/>
    </font>
    <font>
      <sz val="12"/>
      <color indexed="9"/>
      <name val="Times New Roman"/>
      <family val="1"/>
    </font>
    <font>
      <i/>
      <vertAlign val="subscript"/>
      <sz val="11"/>
      <name val="Times New Roman"/>
      <family val="1"/>
    </font>
    <font>
      <b/>
      <sz val="18"/>
      <name val="Times New Roman"/>
      <family val="1"/>
    </font>
    <font>
      <u/>
      <sz val="11"/>
      <name val="Times New Roman"/>
      <family val="1"/>
    </font>
    <font>
      <sz val="11"/>
      <color indexed="9"/>
      <name val="Calibri"/>
      <family val="2"/>
    </font>
    <font>
      <sz val="11"/>
      <color indexed="8"/>
      <name val="Calibri"/>
      <family val="2"/>
    </font>
    <font>
      <b/>
      <sz val="13"/>
      <color indexed="48"/>
      <name val="Times New Roman"/>
      <family val="1"/>
    </font>
    <font>
      <b/>
      <sz val="13"/>
      <color indexed="10"/>
      <name val="Times New Roman"/>
      <family val="1"/>
    </font>
    <font>
      <b/>
      <sz val="13"/>
      <name val="Times New Roman"/>
      <family val="1"/>
    </font>
    <font>
      <sz val="3"/>
      <color theme="0"/>
      <name val="Times New Roman"/>
      <family val="1"/>
    </font>
    <font>
      <sz val="12"/>
      <color rgb="FFFF0000"/>
      <name val="Times New Roman"/>
      <family val="1"/>
    </font>
    <font>
      <sz val="1"/>
      <color theme="0"/>
      <name val="Times New Roman"/>
      <family val="1"/>
    </font>
    <font>
      <sz val="2"/>
      <color theme="0"/>
      <name val="Times New Roman"/>
      <family val="1"/>
    </font>
    <font>
      <b/>
      <sz val="13"/>
      <color rgb="FFFF0000"/>
      <name val="Times New Roman"/>
      <family val="1"/>
    </font>
    <font>
      <b/>
      <sz val="12"/>
      <color rgb="FFFF0000"/>
      <name val="Times New Roman"/>
      <family val="1"/>
    </font>
    <font>
      <sz val="10"/>
      <name val="Arial"/>
      <family val="2"/>
    </font>
    <font>
      <b/>
      <sz val="11"/>
      <color rgb="FFFF0000"/>
      <name val="Times New Roman"/>
      <family val="1"/>
    </font>
    <font>
      <sz val="11"/>
      <color rgb="FF202122"/>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0"/>
        <bgColor indexed="64"/>
      </patternFill>
    </fill>
    <fill>
      <patternFill patternType="solid">
        <fgColor indexed="10"/>
        <bgColor indexed="64"/>
      </patternFill>
    </fill>
    <fill>
      <patternFill patternType="solid">
        <fgColor indexed="22"/>
        <bgColor indexed="64"/>
      </patternFill>
    </fill>
    <fill>
      <patternFill patternType="solid">
        <fgColor rgb="FF00B0F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25">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1" fillId="0" borderId="0" applyNumberFormat="0" applyFill="0" applyBorder="0" applyAlignment="0" applyProtection="0">
      <alignment vertical="top"/>
      <protection locked="0"/>
    </xf>
    <xf numFmtId="0" fontId="24" fillId="0" borderId="0"/>
    <xf numFmtId="0" fontId="5" fillId="0" borderId="0"/>
    <xf numFmtId="0" fontId="1" fillId="0" borderId="0" applyNumberFormat="0" applyFill="0" applyBorder="0" applyAlignment="0" applyProtection="0">
      <alignment vertical="top"/>
      <protection locked="0"/>
    </xf>
    <xf numFmtId="0" fontId="41" fillId="0" borderId="0"/>
    <xf numFmtId="0" fontId="5" fillId="0" borderId="0"/>
  </cellStyleXfs>
  <cellXfs count="178">
    <xf numFmtId="0" fontId="0" fillId="0" borderId="0" xfId="0"/>
    <xf numFmtId="0" fontId="4" fillId="0" borderId="0" xfId="0" applyFont="1"/>
    <xf numFmtId="0" fontId="0" fillId="11" borderId="0" xfId="0" applyFill="1"/>
    <xf numFmtId="0" fontId="8" fillId="0" borderId="0" xfId="0" applyFont="1"/>
    <xf numFmtId="0" fontId="0" fillId="11" borderId="0" xfId="0" applyFill="1" applyAlignment="1">
      <alignment horizontal="center"/>
    </xf>
    <xf numFmtId="0" fontId="4" fillId="12" borderId="0" xfId="0" applyFont="1" applyFill="1" applyProtection="1"/>
    <xf numFmtId="0" fontId="15" fillId="12" borderId="0" xfId="19" applyFont="1" applyFill="1" applyAlignment="1" applyProtection="1">
      <alignment horizontal="justify"/>
    </xf>
    <xf numFmtId="0" fontId="4" fillId="12" borderId="1" xfId="0" applyFont="1" applyFill="1" applyBorder="1" applyAlignment="1" applyProtection="1">
      <alignment horizontal="left" vertical="top" wrapText="1"/>
    </xf>
    <xf numFmtId="0" fontId="4" fillId="12" borderId="1" xfId="0" applyFont="1" applyFill="1" applyBorder="1" applyAlignment="1" applyProtection="1">
      <alignment horizontal="center" vertical="top" wrapText="1"/>
    </xf>
    <xf numFmtId="0" fontId="4" fillId="12"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4" fillId="0" borderId="0" xfId="0" applyFont="1" applyProtection="1">
      <protection locked="0" hidden="1"/>
    </xf>
    <xf numFmtId="0" fontId="5" fillId="0" borderId="4" xfId="0" applyFont="1" applyBorder="1" applyAlignment="1">
      <alignment vertical="top" wrapText="1"/>
    </xf>
    <xf numFmtId="0" fontId="18" fillId="0" borderId="0" xfId="0" applyFont="1" applyFill="1" applyBorder="1" applyProtection="1">
      <protection hidden="1"/>
    </xf>
    <xf numFmtId="0" fontId="18" fillId="0" borderId="0" xfId="0" applyFont="1" applyFill="1" applyBorder="1" applyAlignment="1" applyProtection="1">
      <alignment wrapText="1"/>
      <protection hidden="1"/>
    </xf>
    <xf numFmtId="0" fontId="18" fillId="0" borderId="0" xfId="0" applyFont="1" applyFill="1" applyBorder="1" applyAlignment="1" applyProtection="1">
      <alignment horizontal="center"/>
      <protection hidden="1"/>
    </xf>
    <xf numFmtId="0" fontId="19" fillId="0" borderId="0" xfId="0" applyFont="1" applyFill="1" applyBorder="1" applyProtection="1">
      <protection hidden="1"/>
    </xf>
    <xf numFmtId="0" fontId="17" fillId="0" borderId="0" xfId="0" applyFont="1" applyFill="1" applyBorder="1" applyProtection="1">
      <protection hidden="1"/>
    </xf>
    <xf numFmtId="0" fontId="5" fillId="0" borderId="4" xfId="0" applyFont="1" applyBorder="1" applyAlignment="1" applyProtection="1">
      <alignment vertical="top" wrapText="1"/>
      <protection hidden="1"/>
    </xf>
    <xf numFmtId="0" fontId="4" fillId="0" borderId="3" xfId="0" applyFont="1" applyBorder="1" applyAlignment="1" applyProtection="1">
      <alignment wrapText="1"/>
      <protection hidden="1"/>
    </xf>
    <xf numFmtId="49" fontId="0" fillId="11" borderId="0" xfId="0" applyNumberFormat="1" applyFill="1" applyAlignment="1">
      <alignment horizontal="center"/>
    </xf>
    <xf numFmtId="0" fontId="18" fillId="0" borderId="0" xfId="0" applyFont="1" applyFill="1" applyBorder="1" applyAlignment="1" applyProtection="1">
      <alignment horizontal="left" wrapText="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1" fillId="12" borderId="1" xfId="0" applyNumberFormat="1" applyFont="1" applyFill="1" applyBorder="1" applyAlignment="1" applyProtection="1">
      <alignment horizontal="center" vertical="top" wrapText="1"/>
    </xf>
    <xf numFmtId="0" fontId="0" fillId="0" borderId="0" xfId="0" applyProtection="1"/>
    <xf numFmtId="0" fontId="20" fillId="0" borderId="0" xfId="0" applyFont="1" applyProtection="1"/>
    <xf numFmtId="0" fontId="5" fillId="13" borderId="1" xfId="0" applyFont="1" applyFill="1" applyBorder="1" applyAlignment="1" applyProtection="1">
      <alignment horizontal="left" vertical="top" wrapText="1"/>
    </xf>
    <xf numFmtId="0" fontId="22" fillId="12" borderId="0" xfId="0" applyFont="1" applyFill="1" applyBorder="1" applyProtection="1">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Protection="1">
      <protection hidden="1"/>
    </xf>
    <xf numFmtId="0" fontId="4" fillId="0" borderId="0"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horizontal="center" vertical="center"/>
      <protection hidden="1"/>
    </xf>
    <xf numFmtId="0" fontId="4" fillId="11" borderId="2" xfId="0" applyFont="1" applyFill="1" applyBorder="1" applyAlignment="1" applyProtection="1">
      <alignment horizontal="justify" vertical="top" wrapText="1"/>
      <protection hidden="1"/>
    </xf>
    <xf numFmtId="0" fontId="5" fillId="0" borderId="5" xfId="0" applyFont="1" applyBorder="1" applyAlignment="1">
      <alignment vertical="center" wrapText="1"/>
    </xf>
    <xf numFmtId="0" fontId="4" fillId="0" borderId="0" xfId="0" applyFont="1" applyAlignment="1" applyProtection="1">
      <alignment vertical="center"/>
      <protection hidden="1"/>
    </xf>
    <xf numFmtId="0" fontId="5" fillId="0" borderId="0" xfId="0" applyFont="1" applyAlignment="1">
      <alignment vertical="center" wrapText="1"/>
    </xf>
    <xf numFmtId="0" fontId="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protection hidden="1"/>
    </xf>
    <xf numFmtId="0" fontId="4" fillId="0" borderId="0" xfId="0" applyFont="1" applyFill="1" applyBorder="1" applyAlignment="1" applyProtection="1">
      <alignment vertical="center"/>
      <protection hidden="1"/>
    </xf>
    <xf numFmtId="49" fontId="4" fillId="0" borderId="0" xfId="0" applyNumberFormat="1" applyFont="1" applyBorder="1" applyAlignment="1" applyProtection="1">
      <alignment vertical="center" wrapText="1"/>
      <protection hidden="1"/>
    </xf>
    <xf numFmtId="0" fontId="5" fillId="0" borderId="0" xfId="0" applyFont="1"/>
    <xf numFmtId="0" fontId="4" fillId="13" borderId="0" xfId="0" applyFont="1" applyFill="1" applyBorder="1" applyAlignment="1" applyProtection="1">
      <alignment horizontal="left" vertical="center" wrapText="1"/>
      <protection hidden="1"/>
    </xf>
    <xf numFmtId="0" fontId="0" fillId="13" borderId="0" xfId="0" applyFill="1" applyBorder="1" applyAlignment="1" applyProtection="1">
      <alignment vertical="center"/>
      <protection hidden="1"/>
    </xf>
    <xf numFmtId="0" fontId="28" fillId="0" borderId="0" xfId="20" applyFont="1" applyFill="1" applyBorder="1" applyProtection="1">
      <protection hidden="1"/>
    </xf>
    <xf numFmtId="0" fontId="26" fillId="0" borderId="0" xfId="0" applyFont="1" applyProtection="1">
      <protection hidden="1"/>
    </xf>
    <xf numFmtId="0" fontId="5" fillId="0" borderId="3" xfId="0" applyFont="1" applyBorder="1" applyAlignment="1">
      <alignment horizontal="left" vertical="top" wrapText="1"/>
    </xf>
    <xf numFmtId="0" fontId="11" fillId="0" borderId="0" xfId="0" applyFont="1" applyFill="1" applyBorder="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0" fontId="0" fillId="12" borderId="0" xfId="0" applyFill="1" applyBorder="1"/>
    <xf numFmtId="49" fontId="1" fillId="11" borderId="0" xfId="19" applyNumberFormat="1" applyFont="1" applyFill="1" applyAlignment="1" applyProtection="1">
      <alignment vertical="center"/>
      <protection locked="0"/>
    </xf>
    <xf numFmtId="49" fontId="0" fillId="11" borderId="0" xfId="0" applyNumberFormat="1" applyFill="1"/>
    <xf numFmtId="0" fontId="9" fillId="12" borderId="0" xfId="0" applyFont="1" applyFill="1" applyBorder="1"/>
    <xf numFmtId="0" fontId="32" fillId="0" borderId="0" xfId="0" applyFont="1" applyFill="1" applyBorder="1" applyAlignment="1" applyProtection="1">
      <alignment wrapText="1"/>
      <protection hidden="1"/>
    </xf>
    <xf numFmtId="0" fontId="33" fillId="0" borderId="0" xfId="0" applyFont="1" applyFill="1" applyBorder="1" applyAlignment="1" applyProtection="1">
      <alignment wrapText="1"/>
      <protection hidden="1"/>
    </xf>
    <xf numFmtId="0" fontId="34" fillId="0" borderId="0" xfId="0" applyFont="1" applyFill="1" applyBorder="1" applyProtection="1">
      <protection hidden="1"/>
    </xf>
    <xf numFmtId="0" fontId="18" fillId="14" borderId="0" xfId="0" applyFont="1" applyFill="1" applyBorder="1" applyAlignment="1" applyProtection="1">
      <alignment wrapText="1"/>
      <protection hidden="1"/>
    </xf>
    <xf numFmtId="49" fontId="4" fillId="14" borderId="0" xfId="0" applyNumberFormat="1" applyFont="1" applyFill="1" applyBorder="1" applyAlignment="1" applyProtection="1">
      <alignment vertical="center"/>
      <protection locked="0" hidden="1"/>
    </xf>
    <xf numFmtId="0" fontId="0" fillId="14" borderId="0" xfId="0" applyFill="1" applyBorder="1" applyProtection="1">
      <protection hidden="1"/>
    </xf>
    <xf numFmtId="0" fontId="18" fillId="15" borderId="0" xfId="0" applyFont="1" applyFill="1" applyBorder="1" applyAlignment="1" applyProtection="1">
      <alignment wrapText="1"/>
      <protection hidden="1"/>
    </xf>
    <xf numFmtId="49" fontId="4" fillId="15" borderId="0" xfId="0" applyNumberFormat="1" applyFont="1" applyFill="1" applyBorder="1" applyAlignment="1" applyProtection="1">
      <alignment vertical="center"/>
      <protection locked="0" hidden="1"/>
    </xf>
    <xf numFmtId="0" fontId="0" fillId="15" borderId="0" xfId="0" applyFill="1" applyBorder="1" applyProtection="1">
      <protection hidden="1"/>
    </xf>
    <xf numFmtId="0" fontId="0" fillId="15" borderId="0" xfId="0" applyFill="1" applyBorder="1" applyProtection="1">
      <protection locked="0" hidden="1"/>
    </xf>
    <xf numFmtId="0" fontId="0" fillId="14" borderId="0" xfId="0" applyFill="1" applyBorder="1" applyProtection="1">
      <protection locked="0" hidden="1"/>
    </xf>
    <xf numFmtId="0" fontId="4" fillId="0" borderId="0" xfId="0" applyFont="1" applyAlignment="1" applyProtection="1">
      <alignment horizontal="left"/>
      <protection hidden="1"/>
    </xf>
    <xf numFmtId="0" fontId="18" fillId="17" borderId="0" xfId="0" applyFont="1" applyFill="1" applyBorder="1" applyAlignment="1" applyProtection="1">
      <alignment wrapText="1"/>
      <protection hidden="1"/>
    </xf>
    <xf numFmtId="49" fontId="4" fillId="17" borderId="0" xfId="0" applyNumberFormat="1" applyFont="1" applyFill="1" applyBorder="1" applyAlignment="1" applyProtection="1">
      <alignment vertical="center"/>
      <protection locked="0" hidden="1"/>
    </xf>
    <xf numFmtId="0" fontId="0" fillId="17" borderId="0" xfId="0" applyFill="1" applyBorder="1" applyProtection="1">
      <protection locked="0" hidden="1"/>
    </xf>
    <xf numFmtId="0" fontId="0" fillId="17" borderId="0" xfId="0" applyFill="1" applyBorder="1" applyProtection="1">
      <protection hidden="1"/>
    </xf>
    <xf numFmtId="0" fontId="18" fillId="18" borderId="0" xfId="0" applyFont="1" applyFill="1" applyBorder="1" applyAlignment="1" applyProtection="1">
      <alignment wrapText="1"/>
      <protection hidden="1"/>
    </xf>
    <xf numFmtId="49" fontId="4" fillId="18" borderId="0" xfId="0" applyNumberFormat="1" applyFont="1" applyFill="1" applyBorder="1" applyAlignment="1" applyProtection="1">
      <alignment vertical="center"/>
      <protection locked="0" hidden="1"/>
    </xf>
    <xf numFmtId="0" fontId="0" fillId="18" borderId="0" xfId="0" applyFill="1" applyBorder="1" applyProtection="1">
      <protection locked="0" hidden="1"/>
    </xf>
    <xf numFmtId="0" fontId="0" fillId="18" borderId="0" xfId="0" applyFill="1" applyBorder="1" applyProtection="1">
      <protection hidden="1"/>
    </xf>
    <xf numFmtId="0" fontId="18" fillId="19" borderId="0" xfId="0" applyFont="1" applyFill="1" applyBorder="1" applyAlignment="1" applyProtection="1">
      <alignment wrapText="1"/>
      <protection hidden="1"/>
    </xf>
    <xf numFmtId="0" fontId="0" fillId="19" borderId="0" xfId="0" applyFill="1" applyBorder="1" applyProtection="1">
      <protection locked="0" hidden="1"/>
    </xf>
    <xf numFmtId="0" fontId="0" fillId="19" borderId="0" xfId="0" applyFill="1" applyBorder="1" applyProtection="1">
      <protection hidden="1"/>
    </xf>
    <xf numFmtId="49" fontId="18" fillId="19" borderId="0" xfId="0" applyNumberFormat="1" applyFont="1" applyFill="1" applyBorder="1" applyProtection="1">
      <protection locked="0" hidden="1"/>
    </xf>
    <xf numFmtId="0" fontId="5" fillId="11" borderId="0" xfId="0" applyFont="1" applyFill="1" applyProtection="1">
      <protection locked="0"/>
    </xf>
    <xf numFmtId="0" fontId="4" fillId="0" borderId="0" xfId="0" applyFont="1" applyAlignment="1" applyProtection="1">
      <alignment horizontal="justify" vertical="top" wrapText="1"/>
      <protection hidden="1"/>
    </xf>
    <xf numFmtId="0" fontId="4" fillId="0" borderId="0" xfId="0" applyFont="1" applyProtection="1"/>
    <xf numFmtId="0" fontId="4" fillId="0" borderId="0" xfId="0" applyFont="1" applyAlignment="1">
      <alignment horizontal="left" vertical="top" wrapText="1"/>
    </xf>
    <xf numFmtId="0" fontId="4" fillId="0" borderId="0" xfId="0" applyFont="1" applyBorder="1" applyAlignment="1">
      <alignment horizontal="left" vertical="top" wrapText="1"/>
    </xf>
    <xf numFmtId="49" fontId="4" fillId="11" borderId="0" xfId="0" applyNumberFormat="1" applyFont="1" applyFill="1" applyBorder="1" applyProtection="1">
      <protection locked="0"/>
    </xf>
    <xf numFmtId="0" fontId="4" fillId="0" borderId="0" xfId="0" applyFont="1" applyFill="1" applyProtection="1"/>
    <xf numFmtId="0" fontId="4" fillId="0" borderId="0" xfId="0" applyFont="1" applyFill="1" applyProtection="1">
      <protection hidden="1"/>
    </xf>
    <xf numFmtId="0" fontId="35" fillId="0" borderId="0" xfId="0" applyNumberFormat="1" applyFont="1" applyFill="1" applyBorder="1" applyProtection="1">
      <protection hidden="1"/>
    </xf>
    <xf numFmtId="0" fontId="4" fillId="16" borderId="0" xfId="0" applyNumberFormat="1" applyFont="1" applyFill="1" applyBorder="1" applyProtection="1">
      <protection locked="0" hidden="1"/>
    </xf>
    <xf numFmtId="0" fontId="4" fillId="0" borderId="0" xfId="0" applyNumberFormat="1" applyFont="1" applyFill="1" applyBorder="1" applyProtection="1">
      <protection locked="0" hidden="1"/>
    </xf>
    <xf numFmtId="0" fontId="0" fillId="0" borderId="0" xfId="0" applyNumberFormat="1" applyFill="1" applyBorder="1" applyProtection="1">
      <protection locked="0" hidden="1"/>
    </xf>
    <xf numFmtId="49" fontId="36" fillId="0" borderId="0" xfId="0" applyNumberFormat="1" applyFont="1" applyBorder="1" applyAlignment="1" applyProtection="1">
      <alignment vertical="center" wrapText="1"/>
      <protection hidden="1"/>
    </xf>
    <xf numFmtId="0" fontId="37" fillId="0" borderId="0" xfId="0" applyNumberFormat="1" applyFont="1" applyFill="1" applyBorder="1" applyAlignment="1" applyProtection="1">
      <alignment horizontal="center"/>
      <protection hidden="1"/>
    </xf>
    <xf numFmtId="0" fontId="38" fillId="0" borderId="0" xfId="0" applyFont="1" applyFill="1" applyBorder="1" applyAlignment="1" applyProtection="1">
      <alignment wrapText="1"/>
      <protection hidden="1"/>
    </xf>
    <xf numFmtId="0" fontId="36" fillId="0" borderId="0" xfId="0" applyFont="1" applyFill="1" applyBorder="1" applyAlignment="1" applyProtection="1">
      <alignment horizontal="left" vertical="center"/>
      <protection hidden="1"/>
    </xf>
    <xf numFmtId="49" fontId="18" fillId="20" borderId="0" xfId="0" applyNumberFormat="1" applyFont="1" applyFill="1" applyBorder="1" applyAlignment="1" applyProtection="1">
      <alignment horizontal="center" vertical="center"/>
      <protection locked="0"/>
    </xf>
    <xf numFmtId="0" fontId="18" fillId="21" borderId="0" xfId="0" applyNumberFormat="1" applyFont="1" applyFill="1" applyBorder="1" applyAlignment="1" applyProtection="1">
      <alignment horizontal="center"/>
      <protection locked="0"/>
    </xf>
    <xf numFmtId="0" fontId="5" fillId="12" borderId="0" xfId="21" applyFill="1" applyBorder="1"/>
    <xf numFmtId="0" fontId="7" fillId="0" borderId="0" xfId="0" applyFont="1" applyFill="1" applyBorder="1" applyAlignment="1" applyProtection="1">
      <alignment horizontal="left" vertical="center" wrapText="1"/>
      <protection hidden="1"/>
    </xf>
    <xf numFmtId="0" fontId="0" fillId="11" borderId="0" xfId="0" applyNumberFormat="1" applyFill="1" applyAlignment="1">
      <alignment horizontal="center"/>
    </xf>
    <xf numFmtId="0" fontId="5" fillId="11" borderId="0" xfId="0" applyNumberFormat="1" applyFont="1" applyFill="1" applyAlignment="1">
      <alignment horizontal="center"/>
    </xf>
    <xf numFmtId="0" fontId="43" fillId="0" borderId="0" xfId="0" applyFont="1"/>
    <xf numFmtId="0" fontId="21" fillId="0" borderId="0" xfId="0" applyFont="1" applyAlignment="1" applyProtection="1">
      <alignment vertical="center"/>
      <protection hidden="1"/>
    </xf>
    <xf numFmtId="0" fontId="0" fillId="0" borderId="0" xfId="0" applyFill="1" applyBorder="1" applyProtection="1">
      <protection locked="0" hidden="1"/>
    </xf>
    <xf numFmtId="49" fontId="4" fillId="0" borderId="0" xfId="0" applyNumberFormat="1" applyFont="1" applyBorder="1" applyAlignment="1" applyProtection="1">
      <alignment vertical="center" wrapText="1"/>
      <protection locked="0" hidden="1"/>
    </xf>
    <xf numFmtId="0" fontId="0" fillId="22" borderId="0" xfId="0" applyFill="1" applyAlignment="1">
      <alignment vertical="center"/>
    </xf>
    <xf numFmtId="0" fontId="25" fillId="23" borderId="0" xfId="0" applyFont="1" applyFill="1" applyAlignment="1">
      <alignment horizontal="left" vertical="center"/>
    </xf>
    <xf numFmtId="0" fontId="5" fillId="0" borderId="6" xfId="0" applyFont="1" applyBorder="1" applyAlignment="1" applyProtection="1">
      <alignment horizontal="left" wrapText="1"/>
    </xf>
    <xf numFmtId="0" fontId="5" fillId="0" borderId="6"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0" fillId="12" borderId="0" xfId="0" applyFill="1" applyBorder="1" applyAlignment="1">
      <alignment horizontal="left"/>
    </xf>
    <xf numFmtId="0" fontId="9" fillId="12" borderId="0" xfId="0" applyFont="1" applyFill="1" applyBorder="1" applyAlignment="1">
      <alignment horizontal="left"/>
    </xf>
    <xf numFmtId="0" fontId="20" fillId="12" borderId="0" xfId="0" applyFont="1" applyFill="1" applyBorder="1" applyAlignment="1">
      <alignment horizontal="left"/>
    </xf>
    <xf numFmtId="0" fontId="0" fillId="0" borderId="0" xfId="0" applyAlignment="1">
      <alignment horizontal="left"/>
    </xf>
    <xf numFmtId="0" fontId="5" fillId="12" borderId="0" xfId="0" applyFont="1" applyFill="1" applyBorder="1" applyAlignment="1">
      <alignment horizontal="left" wrapText="1"/>
    </xf>
    <xf numFmtId="0" fontId="0" fillId="0" borderId="0" xfId="0" applyAlignment="1">
      <alignment horizontal="left" wrapText="1"/>
    </xf>
    <xf numFmtId="0" fontId="5" fillId="12" borderId="0" xfId="0" applyFont="1" applyFill="1" applyBorder="1" applyAlignment="1">
      <alignment horizontal="left"/>
    </xf>
    <xf numFmtId="0" fontId="42" fillId="12" borderId="0" xfId="0" applyFont="1" applyFill="1" applyBorder="1" applyAlignment="1">
      <alignment horizontal="left" wrapText="1"/>
    </xf>
    <xf numFmtId="0" fontId="42" fillId="0" borderId="0" xfId="0" applyFont="1" applyAlignment="1">
      <alignment horizontal="left" wrapText="1"/>
    </xf>
    <xf numFmtId="0" fontId="4" fillId="12" borderId="0" xfId="0" applyFont="1" applyFill="1" applyAlignment="1" applyProtection="1">
      <alignment horizontal="left" wrapText="1"/>
    </xf>
    <xf numFmtId="0" fontId="4" fillId="12" borderId="0" xfId="0" applyFont="1" applyFill="1" applyAlignment="1" applyProtection="1">
      <alignment horizontal="left"/>
    </xf>
    <xf numFmtId="0" fontId="8" fillId="12" borderId="6" xfId="0" applyFont="1" applyFill="1" applyBorder="1" applyAlignment="1" applyProtection="1">
      <alignment horizontal="left" wrapText="1"/>
    </xf>
    <xf numFmtId="0" fontId="4" fillId="12" borderId="6" xfId="0" applyFont="1" applyFill="1" applyBorder="1" applyAlignment="1" applyProtection="1">
      <alignment horizontal="left"/>
    </xf>
    <xf numFmtId="0" fontId="4" fillId="12" borderId="0" xfId="0" applyFont="1" applyFill="1" applyBorder="1" applyAlignment="1" applyProtection="1">
      <alignment horizontal="left"/>
    </xf>
    <xf numFmtId="0" fontId="4" fillId="0" borderId="0" xfId="0" applyFont="1" applyFill="1" applyAlignment="1" applyProtection="1">
      <alignment horizontal="left" wrapText="1"/>
    </xf>
    <xf numFmtId="0" fontId="8" fillId="12" borderId="0" xfId="0" applyFont="1" applyFill="1" applyAlignment="1" applyProtection="1">
      <alignment horizontal="left"/>
    </xf>
    <xf numFmtId="0" fontId="8" fillId="12" borderId="0" xfId="0" applyFont="1" applyFill="1" applyAlignment="1" applyProtection="1">
      <alignment horizontal="left" wrapText="1"/>
    </xf>
    <xf numFmtId="0" fontId="4" fillId="0" borderId="0" xfId="0" applyFont="1" applyFill="1" applyAlignment="1" applyProtection="1">
      <alignment horizontal="left"/>
    </xf>
    <xf numFmtId="0" fontId="14" fillId="12"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12" borderId="0" xfId="21" applyFont="1" applyFill="1" applyBorder="1" applyAlignment="1">
      <alignment horizontal="left" wrapText="1"/>
    </xf>
    <xf numFmtId="0" fontId="5" fillId="12" borderId="0" xfId="21" applyFill="1" applyBorder="1" applyAlignment="1">
      <alignment horizontal="left" wrapText="1"/>
    </xf>
    <xf numFmtId="0" fontId="9" fillId="0" borderId="0" xfId="21" applyFont="1" applyAlignment="1">
      <alignment horizontal="left"/>
    </xf>
    <xf numFmtId="0" fontId="25" fillId="23" borderId="0" xfId="0" applyFont="1" applyFill="1" applyAlignment="1">
      <alignment horizontal="left" vertical="center" wrapText="1"/>
    </xf>
    <xf numFmtId="0" fontId="25" fillId="23" borderId="0" xfId="0" applyFont="1" applyFill="1" applyAlignment="1">
      <alignment horizontal="left" vertical="center"/>
    </xf>
    <xf numFmtId="0" fontId="0" fillId="0" borderId="0" xfId="0" applyAlignment="1">
      <alignment horizontal="left" vertical="center"/>
    </xf>
    <xf numFmtId="0" fontId="11" fillId="22" borderId="0" xfId="0" applyFont="1" applyFill="1" applyAlignment="1">
      <alignment horizontal="left" vertical="center" wrapText="1"/>
    </xf>
    <xf numFmtId="0" fontId="11" fillId="22" borderId="0" xfId="0" applyFont="1" applyFill="1" applyAlignment="1">
      <alignment horizontal="left" vertical="center"/>
    </xf>
    <xf numFmtId="0" fontId="22"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vertical="center" wrapText="1"/>
      <protection hidden="1"/>
    </xf>
    <xf numFmtId="0" fontId="8"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39" fillId="0" borderId="0" xfId="0" applyFont="1" applyAlignment="1" applyProtection="1">
      <alignment horizontal="left" vertical="center"/>
      <protection hidden="1"/>
    </xf>
    <xf numFmtId="0" fontId="39" fillId="0" borderId="0" xfId="0" applyFont="1" applyFill="1" applyBorder="1" applyAlignment="1" applyProtection="1">
      <alignment horizontal="left" vertical="center"/>
      <protection hidden="1"/>
    </xf>
    <xf numFmtId="0" fontId="9" fillId="0" borderId="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49" fontId="4" fillId="11" borderId="0" xfId="0" applyNumberFormat="1" applyFont="1" applyFill="1" applyAlignment="1" applyProtection="1">
      <alignment horizontal="left"/>
      <protection locked="0"/>
    </xf>
    <xf numFmtId="0" fontId="4" fillId="11" borderId="0" xfId="0" applyFont="1" applyFill="1" applyAlignment="1" applyProtection="1">
      <alignment horizontal="left"/>
      <protection hidden="1"/>
    </xf>
    <xf numFmtId="0" fontId="4" fillId="0" borderId="0" xfId="0" applyFont="1" applyAlignment="1" applyProtection="1">
      <alignment horizontal="left" wrapText="1"/>
      <protection hidden="1"/>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2" xr:uid="{00000000-0005-0000-0000-000013000000}"/>
    <cellStyle name="Link" xfId="19" builtinId="8"/>
    <cellStyle name="Standard" xfId="0" builtinId="0"/>
    <cellStyle name="Standard 2" xfId="23" xr:uid="{00000000-0005-0000-0000-000015000000}"/>
    <cellStyle name="Standard 2 2" xfId="21" xr:uid="{00000000-0005-0000-0000-000016000000}"/>
    <cellStyle name="Standard 3" xfId="24" xr:uid="{00000000-0005-0000-0000-000017000000}"/>
    <cellStyle name="Standard_Mappe2" xfId="20" xr:uid="{00000000-0005-0000-0000-000018000000}"/>
  </cellStyles>
  <dxfs count="27">
    <dxf>
      <fill>
        <patternFill>
          <bgColor rgb="FFFFFFCC"/>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ndense val="0"/>
        <extend val="0"/>
        <color indexed="9"/>
      </font>
    </dxf>
    <dxf>
      <fill>
        <patternFill>
          <bgColor rgb="FFFFFFCC"/>
        </patternFill>
      </fill>
    </dxf>
    <dxf>
      <font>
        <condense val="0"/>
        <extend val="0"/>
        <color indexed="9"/>
      </font>
    </dxf>
    <dxf>
      <font>
        <condense val="0"/>
        <extend val="0"/>
        <color indexed="9"/>
      </font>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4" dropStyle="combo" dx="26" fmlaLink="Ergebnisse!B15" fmlaRange="Ergebnis!$B$3:$B$6" sel="4" val="0"/>
</file>

<file path=xl/ctrlProps/ctrlProp10.xml><?xml version="1.0" encoding="utf-8"?>
<formControlPr xmlns="http://schemas.microsoft.com/office/spreadsheetml/2009/9/main" objectType="Drop" dropLines="4" dropStyle="combo" dx="26" fmlaLink="Ergebnisse!B21" fmlaRange="Ergebnis!$B$3:$B$6" sel="4" val="0"/>
</file>

<file path=xl/ctrlProps/ctrlProp100.xml><?xml version="1.0" encoding="utf-8"?>
<formControlPr xmlns="http://schemas.microsoft.com/office/spreadsheetml/2009/9/main" objectType="Drop" dropLines="4" dropStyle="combo" dx="26" fmlaLink="Ergebnisse!C39" fmlaRange="Ergebnis!$B$3:$B$6" sel="4" val="0"/>
</file>

<file path=xl/ctrlProps/ctrlProp101.xml><?xml version="1.0" encoding="utf-8"?>
<formControlPr xmlns="http://schemas.microsoft.com/office/spreadsheetml/2009/9/main" objectType="Drop" dropLines="4" dropStyle="combo" dx="26" fmlaLink="Ergebnisse!C40" fmlaRange="Ergebnis!$B$3:$B$6" sel="4" val="0"/>
</file>

<file path=xl/ctrlProps/ctrlProp102.xml><?xml version="1.0" encoding="utf-8"?>
<formControlPr xmlns="http://schemas.microsoft.com/office/spreadsheetml/2009/9/main" objectType="Drop" dropLines="4" dropStyle="combo" dx="26" fmlaLink="Ergebnisse!C43" fmlaRange="Ergebnis!$B$3:$B$6" sel="4" val="0"/>
</file>

<file path=xl/ctrlProps/ctrlProp103.xml><?xml version="1.0" encoding="utf-8"?>
<formControlPr xmlns="http://schemas.microsoft.com/office/spreadsheetml/2009/9/main" objectType="Drop" dropLines="4" dropStyle="combo" dx="26" fmlaLink="Ergebnisse!C44" fmlaRange="Ergebnis!$B$3:$B$6" sel="4" val="0"/>
</file>

<file path=xl/ctrlProps/ctrlProp104.xml><?xml version="1.0" encoding="utf-8"?>
<formControlPr xmlns="http://schemas.microsoft.com/office/spreadsheetml/2009/9/main" objectType="Drop" dropLines="4" dropStyle="combo" dx="26" fmlaLink="Ergebnisse!C45" fmlaRange="Ergebnis!$B$3:$B$6" sel="4" val="0"/>
</file>

<file path=xl/ctrlProps/ctrlProp105.xml><?xml version="1.0" encoding="utf-8"?>
<formControlPr xmlns="http://schemas.microsoft.com/office/spreadsheetml/2009/9/main" objectType="Drop" dropLines="4" dropStyle="combo" dx="26" fmlaLink="Ergebnisse!C46" fmlaRange="Ergebnis!$B$3:$B$6" sel="4" val="0"/>
</file>

<file path=xl/ctrlProps/ctrlProp106.xml><?xml version="1.0" encoding="utf-8"?>
<formControlPr xmlns="http://schemas.microsoft.com/office/spreadsheetml/2009/9/main" objectType="Drop" dropLines="4" dropStyle="combo" dx="26" fmlaLink="Ergebnisse!C50" fmlaRange="Ergebnis!$B$3:$B$6" sel="4" val="0"/>
</file>

<file path=xl/ctrlProps/ctrlProp107.xml><?xml version="1.0" encoding="utf-8"?>
<formControlPr xmlns="http://schemas.microsoft.com/office/spreadsheetml/2009/9/main" objectType="Drop" dropLines="4" dropStyle="combo" dx="26" fmlaLink="Ergebnisse!C51" fmlaRange="Ergebnis!$B$3:$B$6" sel="4" val="0"/>
</file>

<file path=xl/ctrlProps/ctrlProp108.xml><?xml version="1.0" encoding="utf-8"?>
<formControlPr xmlns="http://schemas.microsoft.com/office/spreadsheetml/2009/9/main" objectType="Drop" dropLines="4" dropStyle="combo" dx="26" fmlaLink="Ergebnisse!C52" fmlaRange="Ergebnis!$B$3:$B$6" sel="4" val="0"/>
</file>

<file path=xl/ctrlProps/ctrlProp109.xml><?xml version="1.0" encoding="utf-8"?>
<formControlPr xmlns="http://schemas.microsoft.com/office/spreadsheetml/2009/9/main" objectType="Drop" dropLines="4" dropStyle="combo" dx="26" fmlaLink="Ergebnisse!C38" fmlaRange="Ergebnis!$B$3:$B$6" sel="4" val="0"/>
</file>

<file path=xl/ctrlProps/ctrlProp11.xml><?xml version="1.0" encoding="utf-8"?>
<formControlPr xmlns="http://schemas.microsoft.com/office/spreadsheetml/2009/9/main" objectType="Drop" dropLines="50" dropStyle="combo" dx="26" fmlaLink="Ergebnisse!F15" fmlaRange="Bezug!$B$3:$B$29" sel="27" val="0"/>
</file>

<file path=xl/ctrlProps/ctrlProp110.xml><?xml version="1.0" encoding="utf-8"?>
<formControlPr xmlns="http://schemas.microsoft.com/office/spreadsheetml/2009/9/main" objectType="Drop" dropLines="4" dropStyle="combo" dx="26" fmlaLink="Ergebnisse!C46" fmlaRange="Ergebnis!$B$3:$B$6" sel="4" val="0"/>
</file>

<file path=xl/ctrlProps/ctrlProp111.xml><?xml version="1.0" encoding="utf-8"?>
<formControlPr xmlns="http://schemas.microsoft.com/office/spreadsheetml/2009/9/main" objectType="Drop" dropLines="4" dropStyle="combo" dx="26" fmlaLink="Ergebnisse!C38" fmlaRange="Ergebnis!$B$3:$B$6" sel="4" val="0"/>
</file>

<file path=xl/ctrlProps/ctrlProp112.xml><?xml version="1.0" encoding="utf-8"?>
<formControlPr xmlns="http://schemas.microsoft.com/office/spreadsheetml/2009/9/main" objectType="Drop" dropLines="4" dropStyle="combo" dx="26" fmlaLink="Ergebnisse!C46" fmlaRange="Ergebnis!$B$3:$B$6" sel="4" val="0"/>
</file>

<file path=xl/ctrlProps/ctrlProp113.xml><?xml version="1.0" encoding="utf-8"?>
<formControlPr xmlns="http://schemas.microsoft.com/office/spreadsheetml/2009/9/main" objectType="Drop" dropLines="4" dropStyle="combo" dx="26" fmlaLink="Ergebnisse!C38" fmlaRange="Ergebnis!$B$3:$B$6" sel="4" val="0"/>
</file>

<file path=xl/ctrlProps/ctrlProp114.xml><?xml version="1.0" encoding="utf-8"?>
<formControlPr xmlns="http://schemas.microsoft.com/office/spreadsheetml/2009/9/main" objectType="Drop" dropLines="4" dropStyle="combo" dx="26" fmlaLink="Ergebnisse!C46" fmlaRange="Ergebnis!$B$3:$B$6" sel="4" val="0"/>
</file>

<file path=xl/ctrlProps/ctrlProp115.xml><?xml version="1.0" encoding="utf-8"?>
<formControlPr xmlns="http://schemas.microsoft.com/office/spreadsheetml/2009/9/main" objectType="Drop" dropLines="4" dropStyle="combo" dx="26" fmlaLink="Ergebnisse!C38" fmlaRange="Ergebnis!$B$3:$B$6" sel="4" val="0"/>
</file>

<file path=xl/ctrlProps/ctrlProp116.xml><?xml version="1.0" encoding="utf-8"?>
<formControlPr xmlns="http://schemas.microsoft.com/office/spreadsheetml/2009/9/main" objectType="Drop" dropLines="4" dropStyle="combo" dx="26" fmlaLink="Ergebnisse!C46" fmlaRange="Ergebnis!$B$3:$B$6" sel="4" val="0"/>
</file>

<file path=xl/ctrlProps/ctrlProp117.xml><?xml version="1.0" encoding="utf-8"?>
<formControlPr xmlns="http://schemas.microsoft.com/office/spreadsheetml/2009/9/main" objectType="Drop" dropLines="4" dropStyle="combo" dx="26" fmlaLink="Ergebnisse!C38" fmlaRange="Ergebnis!$B$3:$B$6" sel="4" val="0"/>
</file>

<file path=xl/ctrlProps/ctrlProp118.xml><?xml version="1.0" encoding="utf-8"?>
<formControlPr xmlns="http://schemas.microsoft.com/office/spreadsheetml/2009/9/main" objectType="Drop" dropLines="4" dropStyle="combo" dx="26" fmlaLink="Ergebnisse!C47" fmlaRange="Ergebnis!$B$3:$B$6" sel="4" val="0"/>
</file>

<file path=xl/ctrlProps/ctrlProp119.xml><?xml version="1.0" encoding="utf-8"?>
<formControlPr xmlns="http://schemas.microsoft.com/office/spreadsheetml/2009/9/main" objectType="Drop" dropLines="4" dropStyle="combo" dx="26" fmlaLink="Ergebnisse!C38" fmlaRange="Ergebnis!$B$3:$B$6" sel="4" val="0"/>
</file>

<file path=xl/ctrlProps/ctrlProp12.xml><?xml version="1.0" encoding="utf-8"?>
<formControlPr xmlns="http://schemas.microsoft.com/office/spreadsheetml/2009/9/main" objectType="Drop" dropLines="50" dropStyle="combo" dx="26" fmlaLink="Ergebnisse!F16" fmlaRange="Bezug!$B$3:$B$29" sel="27" val="0"/>
</file>

<file path=xl/ctrlProps/ctrlProp120.xml><?xml version="1.0" encoding="utf-8"?>
<formControlPr xmlns="http://schemas.microsoft.com/office/spreadsheetml/2009/9/main" objectType="Drop" dropLines="4" dropStyle="combo" dx="26" fmlaLink="Ergebnisse!C48" fmlaRange="Ergebnis!$B$3:$B$6" sel="4" val="0"/>
</file>

<file path=xl/ctrlProps/ctrlProp121.xml><?xml version="1.0" encoding="utf-8"?>
<formControlPr xmlns="http://schemas.microsoft.com/office/spreadsheetml/2009/9/main" objectType="Drop" dropLines="4" dropStyle="combo" dx="26" fmlaLink="Ergebnisse!C38" fmlaRange="Ergebnis!$B$3:$B$6" sel="4" val="0"/>
</file>

<file path=xl/ctrlProps/ctrlProp122.xml><?xml version="1.0" encoding="utf-8"?>
<formControlPr xmlns="http://schemas.microsoft.com/office/spreadsheetml/2009/9/main" objectType="Drop" dropLines="4" dropStyle="combo" dx="26" fmlaLink="Ergebnisse!C49" fmlaRange="Ergebnis!$B$3:$B$6" sel="4" val="0"/>
</file>

<file path=xl/ctrlProps/ctrlProp123.xml><?xml version="1.0" encoding="utf-8"?>
<formControlPr xmlns="http://schemas.microsoft.com/office/spreadsheetml/2009/9/main" objectType="Drop" dropLines="4" dropStyle="combo" dx="26" fmlaLink="Ergebnisse!B47" fmlaRange="Ergebnis!$B$3:$B$6" sel="4" val="0"/>
</file>

<file path=xl/ctrlProps/ctrlProp124.xml><?xml version="1.0" encoding="utf-8"?>
<formControlPr xmlns="http://schemas.microsoft.com/office/spreadsheetml/2009/9/main" objectType="Drop" dropLines="4" dropStyle="combo" dx="26" fmlaLink="Ergebnisse!B48" fmlaRange="Ergebnis!$B$3:$B$6" sel="4" val="0"/>
</file>

<file path=xl/ctrlProps/ctrlProp125.xml><?xml version="1.0" encoding="utf-8"?>
<formControlPr xmlns="http://schemas.microsoft.com/office/spreadsheetml/2009/9/main" objectType="Drop" dropLines="4" dropStyle="combo" dx="26" fmlaLink="Ergebnisse!B49" fmlaRange="Ergebnis!$B$3:$B$6" sel="4" val="0"/>
</file>

<file path=xl/ctrlProps/ctrlProp126.xml><?xml version="1.0" encoding="utf-8"?>
<formControlPr xmlns="http://schemas.microsoft.com/office/spreadsheetml/2009/9/main" objectType="Drop" dropLines="50" dropStyle="combo" dx="26" fmlaLink="Ergebnisse!F47" fmlaRange="Bezug!$B$3:$B$29" sel="27" val="0"/>
</file>

<file path=xl/ctrlProps/ctrlProp127.xml><?xml version="1.0" encoding="utf-8"?>
<formControlPr xmlns="http://schemas.microsoft.com/office/spreadsheetml/2009/9/main" objectType="Drop" dropLines="50" dropStyle="combo" dx="26" fmlaLink="Ergebnisse!F48" fmlaRange="Bezug!$B$3:$B$29" sel="27" val="0"/>
</file>

<file path=xl/ctrlProps/ctrlProp128.xml><?xml version="1.0" encoding="utf-8"?>
<formControlPr xmlns="http://schemas.microsoft.com/office/spreadsheetml/2009/9/main" objectType="Drop" dropLines="50" dropStyle="combo" dx="26" fmlaLink="Ergebnisse!F49" fmlaRange="Bezug!$B$3:$B$29" sel="27" val="0"/>
</file>

<file path=xl/ctrlProps/ctrlProp129.xml><?xml version="1.0" encoding="utf-8"?>
<formControlPr xmlns="http://schemas.microsoft.com/office/spreadsheetml/2009/9/main" objectType="Drop" dropLines="4" dropStyle="combo" dx="26" fmlaLink="Ergebnisse!C36" fmlaRange="Ergebnis!$B$3:$B$6" sel="4" val="0"/>
</file>

<file path=xl/ctrlProps/ctrlProp13.xml><?xml version="1.0" encoding="utf-8"?>
<formControlPr xmlns="http://schemas.microsoft.com/office/spreadsheetml/2009/9/main" objectType="Drop" dropLines="50" dropStyle="combo" dx="26" fmlaLink="Ergebnisse!F17" fmlaRange="Bezug!$B$3:$B$29" sel="27" val="0"/>
</file>

<file path=xl/ctrlProps/ctrlProp130.xml><?xml version="1.0" encoding="utf-8"?>
<formControlPr xmlns="http://schemas.microsoft.com/office/spreadsheetml/2009/9/main" objectType="Drop" dropLines="4" dropStyle="combo" dx="26" fmlaLink="Ergebnisse!C36" fmlaRange="Ergebnis!$B$3:$B$6" sel="4" val="0"/>
</file>

<file path=xl/ctrlProps/ctrlProp131.xml><?xml version="1.0" encoding="utf-8"?>
<formControlPr xmlns="http://schemas.microsoft.com/office/spreadsheetml/2009/9/main" objectType="Drop" dropLines="4" dropStyle="combo" dx="26" fmlaLink="Ergebnisse!C36" fmlaRange="Ergebnis!$B$3:$B$6" sel="4" val="0"/>
</file>

<file path=xl/ctrlProps/ctrlProp132.xml><?xml version="1.0" encoding="utf-8"?>
<formControlPr xmlns="http://schemas.microsoft.com/office/spreadsheetml/2009/9/main" objectType="Drop" dropLines="4" dropStyle="combo" dx="26" fmlaLink="Ergebnisse!C36" fmlaRange="Ergebnis!$B$3:$B$6" sel="4" val="0"/>
</file>

<file path=xl/ctrlProps/ctrlProp133.xml><?xml version="1.0" encoding="utf-8"?>
<formControlPr xmlns="http://schemas.microsoft.com/office/spreadsheetml/2009/9/main" objectType="Drop" dropLines="4" dropStyle="combo" dx="26" fmlaLink="Ergebnisse!C35" fmlaRange="Ergebnis!$B$3:$B$6" sel="4" val="0"/>
</file>

<file path=xl/ctrlProps/ctrlProp134.xml><?xml version="1.0" encoding="utf-8"?>
<formControlPr xmlns="http://schemas.microsoft.com/office/spreadsheetml/2009/9/main" objectType="Drop" dropLines="5" dropStyle="combo" dx="26" fmlaLink="Ergebnisse!C36" fmlaRange="Ergebnis!$B$13:$B$16" sel="4" val="0"/>
</file>

<file path=xl/ctrlProps/ctrlProp135.xml><?xml version="1.0" encoding="utf-8"?>
<formControlPr xmlns="http://schemas.microsoft.com/office/spreadsheetml/2009/9/main" objectType="Drop" dropLines="4" dropStyle="combo" dx="26" fmlaLink="Ergebnisse!C35" fmlaRange="Ergebnis!$B$3:$B$6" sel="4" val="0"/>
</file>

<file path=xl/ctrlProps/ctrlProp136.xml><?xml version="1.0" encoding="utf-8"?>
<formControlPr xmlns="http://schemas.microsoft.com/office/spreadsheetml/2009/9/main" objectType="Drop" dropLines="5" dropStyle="combo" dx="26" fmlaLink="Ergebnisse!C37" fmlaRange="Ergebnis!$B$13:$B$16" sel="4" val="0"/>
</file>

<file path=xl/ctrlProps/ctrlProp137.xml><?xml version="1.0" encoding="utf-8"?>
<formControlPr xmlns="http://schemas.microsoft.com/office/spreadsheetml/2009/9/main" objectType="Drop" dropLines="4" dropStyle="combo" dx="26" fmlaLink="Ergebnisse!C35" fmlaRange="Ergebnis!$B$3:$B$6" sel="4" val="0"/>
</file>

<file path=xl/ctrlProps/ctrlProp138.xml><?xml version="1.0" encoding="utf-8"?>
<formControlPr xmlns="http://schemas.microsoft.com/office/spreadsheetml/2009/9/main" objectType="Drop" dropLines="5" dropStyle="combo" dx="26" fmlaLink="Ergebnisse!C38" fmlaRange="Ergebnis!$B$13:$B$16" sel="4" val="0"/>
</file>

<file path=xl/ctrlProps/ctrlProp139.xml><?xml version="1.0" encoding="utf-8"?>
<formControlPr xmlns="http://schemas.microsoft.com/office/spreadsheetml/2009/9/main" objectType="Drop" dropLines="4" dropStyle="combo" dx="26" fmlaLink="Ergebnisse!D15" fmlaRange="Ergebnis!$B$3:$B$6" sel="4" val="0"/>
</file>

<file path=xl/ctrlProps/ctrlProp14.xml><?xml version="1.0" encoding="utf-8"?>
<formControlPr xmlns="http://schemas.microsoft.com/office/spreadsheetml/2009/9/main" objectType="Drop" dropLines="50" dropStyle="combo" dx="26" fmlaLink="Ergebnisse!F18" fmlaRange="Bezug!$B$3:$B$29" sel="27" val="0"/>
</file>

<file path=xl/ctrlProps/ctrlProp140.xml><?xml version="1.0" encoding="utf-8"?>
<formControlPr xmlns="http://schemas.microsoft.com/office/spreadsheetml/2009/9/main" objectType="Drop" dropLines="4" dropStyle="combo" dx="26" fmlaLink="Ergebnisse!D16" fmlaRange="Ergebnis!$B$3:$B$6" sel="4" val="0"/>
</file>

<file path=xl/ctrlProps/ctrlProp141.xml><?xml version="1.0" encoding="utf-8"?>
<formControlPr xmlns="http://schemas.microsoft.com/office/spreadsheetml/2009/9/main" objectType="Drop" dropLines="4" dropStyle="combo" dx="26" fmlaLink="Ergebnisse!D17" fmlaRange="Ergebnis!$B$3:$B$6" sel="4" val="0"/>
</file>

<file path=xl/ctrlProps/ctrlProp142.xml><?xml version="1.0" encoding="utf-8"?>
<formControlPr xmlns="http://schemas.microsoft.com/office/spreadsheetml/2009/9/main" objectType="Drop" dropLines="4" dropStyle="combo" dx="26" fmlaLink="Ergebnisse!D18" fmlaRange="Ergebnis!$B$3:$B$6" sel="4" val="0"/>
</file>

<file path=xl/ctrlProps/ctrlProp143.xml><?xml version="1.0" encoding="utf-8"?>
<formControlPr xmlns="http://schemas.microsoft.com/office/spreadsheetml/2009/9/main" objectType="Drop" dropLines="4" dropStyle="combo" dx="26" fmlaLink="Ergebnisse!D21" fmlaRange="Ergebnis!$B$3:$B$6" sel="4" val="0"/>
</file>

<file path=xl/ctrlProps/ctrlProp144.xml><?xml version="1.0" encoding="utf-8"?>
<formControlPr xmlns="http://schemas.microsoft.com/office/spreadsheetml/2009/9/main" objectType="Drop" dropLines="4" dropStyle="combo" dx="26" fmlaLink="Ergebnisse!D22" fmlaRange="Ergebnis!$B$3:$B$6" sel="4" val="0"/>
</file>

<file path=xl/ctrlProps/ctrlProp145.xml><?xml version="1.0" encoding="utf-8"?>
<formControlPr xmlns="http://schemas.microsoft.com/office/spreadsheetml/2009/9/main" objectType="Drop" dropLines="4" dropStyle="combo" dx="26" fmlaLink="Ergebnisse!D23" fmlaRange="Ergebnis!$B$3:$B$6" sel="4" val="0"/>
</file>

<file path=xl/ctrlProps/ctrlProp146.xml><?xml version="1.0" encoding="utf-8"?>
<formControlPr xmlns="http://schemas.microsoft.com/office/spreadsheetml/2009/9/main" objectType="Drop" dropLines="4" dropStyle="combo" dx="26" fmlaLink="Ergebnisse!D24" fmlaRange="Ergebnis!$B$3:$B$6" sel="4" val="0"/>
</file>

<file path=xl/ctrlProps/ctrlProp147.xml><?xml version="1.0" encoding="utf-8"?>
<formControlPr xmlns="http://schemas.microsoft.com/office/spreadsheetml/2009/9/main" objectType="Drop" dropLines="4" dropStyle="combo" dx="26" fmlaLink="Ergebnisse!D25" fmlaRange="Ergebnis!$B$3:$B$6" sel="4" val="0"/>
</file>

<file path=xl/ctrlProps/ctrlProp148.xml><?xml version="1.0" encoding="utf-8"?>
<formControlPr xmlns="http://schemas.microsoft.com/office/spreadsheetml/2009/9/main" objectType="Drop" dropLines="4" dropStyle="combo" dx="26" fmlaLink="Ergebnisse!D26" fmlaRange="Ergebnis!$B$3:$B$6" sel="4" val="0"/>
</file>

<file path=xl/ctrlProps/ctrlProp149.xml><?xml version="1.0" encoding="utf-8"?>
<formControlPr xmlns="http://schemas.microsoft.com/office/spreadsheetml/2009/9/main" objectType="Drop" dropLines="4" dropStyle="combo" dx="26" fmlaLink="Ergebnisse!D27" fmlaRange="Ergebnis!$B$3:$B$6" sel="4" val="0"/>
</file>

<file path=xl/ctrlProps/ctrlProp15.xml><?xml version="1.0" encoding="utf-8"?>
<formControlPr xmlns="http://schemas.microsoft.com/office/spreadsheetml/2009/9/main" objectType="Drop" dropLines="50" dropStyle="combo" dx="26" fmlaLink="Ergebnisse!F21" fmlaRange="Bezug!$B$3:$B$29" sel="27" val="0"/>
</file>

<file path=xl/ctrlProps/ctrlProp150.xml><?xml version="1.0" encoding="utf-8"?>
<formControlPr xmlns="http://schemas.microsoft.com/office/spreadsheetml/2009/9/main" objectType="Drop" dropLines="4" dropStyle="combo" dx="26" fmlaLink="Ergebnisse!D28" fmlaRange="Ergebnis!$B$3:$B$6" sel="4" val="0"/>
</file>

<file path=xl/ctrlProps/ctrlProp151.xml><?xml version="1.0" encoding="utf-8"?>
<formControlPr xmlns="http://schemas.microsoft.com/office/spreadsheetml/2009/9/main" objectType="Drop" dropLines="4" dropStyle="combo" dx="26" fmlaLink="Ergebnisse!D31" fmlaRange="Ergebnis!$B$3:$B$6" sel="4" val="0"/>
</file>

<file path=xl/ctrlProps/ctrlProp152.xml><?xml version="1.0" encoding="utf-8"?>
<formControlPr xmlns="http://schemas.microsoft.com/office/spreadsheetml/2009/9/main" objectType="Drop" dropLines="4" dropStyle="combo" dx="26" fmlaLink="Ergebnisse!D32" fmlaRange="Ergebnis!$B$3:$B$6" sel="4" val="0"/>
</file>

<file path=xl/ctrlProps/ctrlProp153.xml><?xml version="1.0" encoding="utf-8"?>
<formControlPr xmlns="http://schemas.microsoft.com/office/spreadsheetml/2009/9/main" objectType="Drop" dropLines="4" dropStyle="combo" dx="26" fmlaLink="Ergebnisse!D35" fmlaRange="Ergebnis!$B$3:$B$6" sel="4" val="0"/>
</file>

<file path=xl/ctrlProps/ctrlProp154.xml><?xml version="1.0" encoding="utf-8"?>
<formControlPr xmlns="http://schemas.microsoft.com/office/spreadsheetml/2009/9/main" objectType="Drop" dropLines="4" dropStyle="combo" dx="26" fmlaLink="Ergebnisse!D36" fmlaRange="Ergebnis!$B$3:$B$6" sel="4" val="0"/>
</file>

<file path=xl/ctrlProps/ctrlProp155.xml><?xml version="1.0" encoding="utf-8"?>
<formControlPr xmlns="http://schemas.microsoft.com/office/spreadsheetml/2009/9/main" objectType="Drop" dropLines="4" dropStyle="combo" dx="26" fmlaLink="Ergebnisse!D37" fmlaRange="Ergebnis!$B$3:$B$6" sel="4" val="0"/>
</file>

<file path=xl/ctrlProps/ctrlProp156.xml><?xml version="1.0" encoding="utf-8"?>
<formControlPr xmlns="http://schemas.microsoft.com/office/spreadsheetml/2009/9/main" objectType="Drop" dropLines="4" dropStyle="combo" dx="26" fmlaLink="Ergebnisse!D38" fmlaRange="Ergebnis!$B$3:$B$6" sel="4" val="0"/>
</file>

<file path=xl/ctrlProps/ctrlProp157.xml><?xml version="1.0" encoding="utf-8"?>
<formControlPr xmlns="http://schemas.microsoft.com/office/spreadsheetml/2009/9/main" objectType="Drop" dropLines="4" dropStyle="combo" dx="26" fmlaLink="Ergebnisse!D39" fmlaRange="Ergebnis!$B$3:$B$6" sel="4" val="0"/>
</file>

<file path=xl/ctrlProps/ctrlProp158.xml><?xml version="1.0" encoding="utf-8"?>
<formControlPr xmlns="http://schemas.microsoft.com/office/spreadsheetml/2009/9/main" objectType="Drop" dropLines="4" dropStyle="combo" dx="26" fmlaLink="Ergebnisse!D40" fmlaRange="Ergebnis!$B$3:$B$6" sel="4" val="0"/>
</file>

<file path=xl/ctrlProps/ctrlProp159.xml><?xml version="1.0" encoding="utf-8"?>
<formControlPr xmlns="http://schemas.microsoft.com/office/spreadsheetml/2009/9/main" objectType="Drop" dropLines="4" dropStyle="combo" dx="26" fmlaLink="Ergebnisse!D43" fmlaRange="Ergebnis!$B$3:$B$6" sel="4" val="0"/>
</file>

<file path=xl/ctrlProps/ctrlProp16.xml><?xml version="1.0" encoding="utf-8"?>
<formControlPr xmlns="http://schemas.microsoft.com/office/spreadsheetml/2009/9/main" objectType="Drop" dropLines="4" dropStyle="combo" dx="26" fmlaLink="Ergebnisse!B22" fmlaRange="Ergebnis!$B$3:$B$6" sel="4" val="0"/>
</file>

<file path=xl/ctrlProps/ctrlProp160.xml><?xml version="1.0" encoding="utf-8"?>
<formControlPr xmlns="http://schemas.microsoft.com/office/spreadsheetml/2009/9/main" objectType="Drop" dropLines="4" dropStyle="combo" dx="26" fmlaLink="Ergebnisse!D44" fmlaRange="Ergebnis!$B$3:$B$6" sel="4" val="0"/>
</file>

<file path=xl/ctrlProps/ctrlProp161.xml><?xml version="1.0" encoding="utf-8"?>
<formControlPr xmlns="http://schemas.microsoft.com/office/spreadsheetml/2009/9/main" objectType="Drop" dropLines="4" dropStyle="combo" dx="26" fmlaLink="Ergebnisse!D45" fmlaRange="Ergebnis!$B$3:$B$6" sel="4" val="0"/>
</file>

<file path=xl/ctrlProps/ctrlProp162.xml><?xml version="1.0" encoding="utf-8"?>
<formControlPr xmlns="http://schemas.microsoft.com/office/spreadsheetml/2009/9/main" objectType="Drop" dropLines="4" dropStyle="combo" dx="26" fmlaLink="Ergebnisse!D46" fmlaRange="Ergebnis!$B$3:$B$6" sel="4" val="0"/>
</file>

<file path=xl/ctrlProps/ctrlProp163.xml><?xml version="1.0" encoding="utf-8"?>
<formControlPr xmlns="http://schemas.microsoft.com/office/spreadsheetml/2009/9/main" objectType="Drop" dropLines="4" dropStyle="combo" dx="26" fmlaLink="Ergebnisse!D47" fmlaRange="Ergebnis!$B$3:$B$6" sel="4" val="0"/>
</file>

<file path=xl/ctrlProps/ctrlProp164.xml><?xml version="1.0" encoding="utf-8"?>
<formControlPr xmlns="http://schemas.microsoft.com/office/spreadsheetml/2009/9/main" objectType="Drop" dropLines="4" dropStyle="combo" dx="26" fmlaLink="Ergebnisse!D48" fmlaRange="Ergebnis!$B$3:$B$6" sel="4" val="0"/>
</file>

<file path=xl/ctrlProps/ctrlProp165.xml><?xml version="1.0" encoding="utf-8"?>
<formControlPr xmlns="http://schemas.microsoft.com/office/spreadsheetml/2009/9/main" objectType="Drop" dropLines="4" dropStyle="combo" dx="26" fmlaLink="Ergebnisse!D49" fmlaRange="Ergebnis!$B$3:$B$6" sel="4" val="0"/>
</file>

<file path=xl/ctrlProps/ctrlProp166.xml><?xml version="1.0" encoding="utf-8"?>
<formControlPr xmlns="http://schemas.microsoft.com/office/spreadsheetml/2009/9/main" objectType="Drop" dropLines="4" dropStyle="combo" dx="26" fmlaLink="Ergebnisse!D50" fmlaRange="Ergebnis!$B$3:$B$6" sel="4" val="0"/>
</file>

<file path=xl/ctrlProps/ctrlProp167.xml><?xml version="1.0" encoding="utf-8"?>
<formControlPr xmlns="http://schemas.microsoft.com/office/spreadsheetml/2009/9/main" objectType="Drop" dropLines="4" dropStyle="combo" dx="26" fmlaLink="Ergebnisse!D51" fmlaRange="Ergebnis!$B$3:$B$6" sel="4" val="0"/>
</file>

<file path=xl/ctrlProps/ctrlProp168.xml><?xml version="1.0" encoding="utf-8"?>
<formControlPr xmlns="http://schemas.microsoft.com/office/spreadsheetml/2009/9/main" objectType="Drop" dropLines="4" dropStyle="combo" dx="26" fmlaLink="Ergebnisse!D52" fmlaRange="Ergebnis!$B$3:$B$6" sel="4" val="0"/>
</file>

<file path=xl/ctrlProps/ctrlProp169.xml><?xml version="1.0" encoding="utf-8"?>
<formControlPr xmlns="http://schemas.microsoft.com/office/spreadsheetml/2009/9/main" objectType="Drop" dropLines="4" dropStyle="combo" dx="26" fmlaLink="Ergebnisse!D16" fmlaRange="Ergebnis!$B$3:$B$6" sel="4" val="0"/>
</file>

<file path=xl/ctrlProps/ctrlProp17.xml><?xml version="1.0" encoding="utf-8"?>
<formControlPr xmlns="http://schemas.microsoft.com/office/spreadsheetml/2009/9/main" objectType="Drop" dropLines="4" dropStyle="combo" dx="26" fmlaLink="Ergebnisse!B23" fmlaRange="Ergebnis!$B$3:$B$6" sel="4" val="0"/>
</file>

<file path=xl/ctrlProps/ctrlProp170.xml><?xml version="1.0" encoding="utf-8"?>
<formControlPr xmlns="http://schemas.microsoft.com/office/spreadsheetml/2009/9/main" objectType="Drop" dropLines="4" dropStyle="combo" dx="26" fmlaLink="Ergebnisse!D17" fmlaRange="Ergebnis!$B$3:$B$6" sel="4" val="0"/>
</file>

<file path=xl/ctrlProps/ctrlProp171.xml><?xml version="1.0" encoding="utf-8"?>
<formControlPr xmlns="http://schemas.microsoft.com/office/spreadsheetml/2009/9/main" objectType="Drop" dropLines="4" dropStyle="combo" dx="26" fmlaLink="Ergebnisse!D18" fmlaRange="Ergebnis!$B$3:$B$6" sel="4" val="0"/>
</file>

<file path=xl/ctrlProps/ctrlProp172.xml><?xml version="1.0" encoding="utf-8"?>
<formControlPr xmlns="http://schemas.microsoft.com/office/spreadsheetml/2009/9/main" objectType="Drop" dropLines="4" dropStyle="combo" dx="26" fmlaLink="Ergebnisse!D21" fmlaRange="Ergebnis!$B$3:$B$6" sel="4" val="0"/>
</file>

<file path=xl/ctrlProps/ctrlProp173.xml><?xml version="1.0" encoding="utf-8"?>
<formControlPr xmlns="http://schemas.microsoft.com/office/spreadsheetml/2009/9/main" objectType="Drop" dropLines="4" dropStyle="combo" dx="26" fmlaLink="Ergebnisse!D22" fmlaRange="Ergebnis!$B$3:$B$6" sel="4" val="0"/>
</file>

<file path=xl/ctrlProps/ctrlProp174.xml><?xml version="1.0" encoding="utf-8"?>
<formControlPr xmlns="http://schemas.microsoft.com/office/spreadsheetml/2009/9/main" objectType="Drop" dropLines="4" dropStyle="combo" dx="26" fmlaLink="Ergebnisse!D23" fmlaRange="Ergebnis!$B$3:$B$6" sel="4" val="0"/>
</file>

<file path=xl/ctrlProps/ctrlProp175.xml><?xml version="1.0" encoding="utf-8"?>
<formControlPr xmlns="http://schemas.microsoft.com/office/spreadsheetml/2009/9/main" objectType="Drop" dropLines="4" dropStyle="combo" dx="26" fmlaLink="Ergebnisse!D24" fmlaRange="Ergebnis!$B$3:$B$6" sel="4" val="0"/>
</file>

<file path=xl/ctrlProps/ctrlProp176.xml><?xml version="1.0" encoding="utf-8"?>
<formControlPr xmlns="http://schemas.microsoft.com/office/spreadsheetml/2009/9/main" objectType="Drop" dropLines="4" dropStyle="combo" dx="26" fmlaLink="Ergebnisse!D25" fmlaRange="Ergebnis!$B$3:$B$6" sel="4" val="0"/>
</file>

<file path=xl/ctrlProps/ctrlProp177.xml><?xml version="1.0" encoding="utf-8"?>
<formControlPr xmlns="http://schemas.microsoft.com/office/spreadsheetml/2009/9/main" objectType="Drop" dropLines="4" dropStyle="combo" dx="26" fmlaLink="Ergebnisse!D26" fmlaRange="Ergebnis!$B$3:$B$6" sel="4" val="0"/>
</file>

<file path=xl/ctrlProps/ctrlProp178.xml><?xml version="1.0" encoding="utf-8"?>
<formControlPr xmlns="http://schemas.microsoft.com/office/spreadsheetml/2009/9/main" objectType="Drop" dropLines="4" dropStyle="combo" dx="26" fmlaLink="Ergebnisse!D27" fmlaRange="Ergebnis!$B$3:$B$6" sel="4" val="0"/>
</file>

<file path=xl/ctrlProps/ctrlProp179.xml><?xml version="1.0" encoding="utf-8"?>
<formControlPr xmlns="http://schemas.microsoft.com/office/spreadsheetml/2009/9/main" objectType="Drop" dropLines="4" dropStyle="combo" dx="26" fmlaLink="Ergebnisse!D28" fmlaRange="Ergebnis!$B$3:$B$6" sel="4" val="0"/>
</file>

<file path=xl/ctrlProps/ctrlProp18.xml><?xml version="1.0" encoding="utf-8"?>
<formControlPr xmlns="http://schemas.microsoft.com/office/spreadsheetml/2009/9/main" objectType="Drop" dropLines="4" dropStyle="combo" dx="26" fmlaLink="Ergebnisse!B24" fmlaRange="Ergebnis!$B$3:$B$6" sel="4" val="0"/>
</file>

<file path=xl/ctrlProps/ctrlProp180.xml><?xml version="1.0" encoding="utf-8"?>
<formControlPr xmlns="http://schemas.microsoft.com/office/spreadsheetml/2009/9/main" objectType="Drop" dropLines="4" dropStyle="combo" dx="26" fmlaLink="Ergebnisse!D31" fmlaRange="Ergebnis!$B$3:$B$6" sel="4" val="0"/>
</file>

<file path=xl/ctrlProps/ctrlProp181.xml><?xml version="1.0" encoding="utf-8"?>
<formControlPr xmlns="http://schemas.microsoft.com/office/spreadsheetml/2009/9/main" objectType="Drop" dropLines="4" dropStyle="combo" dx="26" fmlaLink="Ergebnisse!D32" fmlaRange="Ergebnis!$B$3:$B$6" sel="4" val="0"/>
</file>

<file path=xl/ctrlProps/ctrlProp182.xml><?xml version="1.0" encoding="utf-8"?>
<formControlPr xmlns="http://schemas.microsoft.com/office/spreadsheetml/2009/9/main" objectType="Drop" dropLines="4" dropStyle="combo" dx="26" fmlaLink="Ergebnisse!D35" fmlaRange="Ergebnis!$B$3:$B$6" sel="4" val="0"/>
</file>

<file path=xl/ctrlProps/ctrlProp183.xml><?xml version="1.0" encoding="utf-8"?>
<formControlPr xmlns="http://schemas.microsoft.com/office/spreadsheetml/2009/9/main" objectType="Drop" dropLines="4" dropStyle="combo" dx="26" fmlaLink="Ergebnisse!D36" fmlaRange="Ergebnis!$B$3:$B$6" sel="4" val="0"/>
</file>

<file path=xl/ctrlProps/ctrlProp184.xml><?xml version="1.0" encoding="utf-8"?>
<formControlPr xmlns="http://schemas.microsoft.com/office/spreadsheetml/2009/9/main" objectType="Drop" dropLines="4" dropStyle="combo" dx="26" fmlaLink="Ergebnisse!D37" fmlaRange="Ergebnis!$B$3:$B$6" sel="4" val="0"/>
</file>

<file path=xl/ctrlProps/ctrlProp185.xml><?xml version="1.0" encoding="utf-8"?>
<formControlPr xmlns="http://schemas.microsoft.com/office/spreadsheetml/2009/9/main" objectType="Drop" dropLines="4" dropStyle="combo" dx="26" fmlaLink="Ergebnisse!D38" fmlaRange="Ergebnis!$B$3:$B$6" sel="4" val="0"/>
</file>

<file path=xl/ctrlProps/ctrlProp186.xml><?xml version="1.0" encoding="utf-8"?>
<formControlPr xmlns="http://schemas.microsoft.com/office/spreadsheetml/2009/9/main" objectType="Drop" dropLines="4" dropStyle="combo" dx="26" fmlaLink="Ergebnisse!D39" fmlaRange="Ergebnis!$B$3:$B$6" sel="4" val="0"/>
</file>

<file path=xl/ctrlProps/ctrlProp187.xml><?xml version="1.0" encoding="utf-8"?>
<formControlPr xmlns="http://schemas.microsoft.com/office/spreadsheetml/2009/9/main" objectType="Drop" dropLines="4" dropStyle="combo" dx="26" fmlaLink="Ergebnisse!D40" fmlaRange="Ergebnis!$B$3:$B$6" sel="4" val="0"/>
</file>

<file path=xl/ctrlProps/ctrlProp188.xml><?xml version="1.0" encoding="utf-8"?>
<formControlPr xmlns="http://schemas.microsoft.com/office/spreadsheetml/2009/9/main" objectType="Drop" dropLines="4" dropStyle="combo" dx="26" fmlaLink="Ergebnisse!D43" fmlaRange="Ergebnis!$B$3:$B$6" sel="4" val="0"/>
</file>

<file path=xl/ctrlProps/ctrlProp189.xml><?xml version="1.0" encoding="utf-8"?>
<formControlPr xmlns="http://schemas.microsoft.com/office/spreadsheetml/2009/9/main" objectType="Drop" dropLines="4" dropStyle="combo" dx="26" fmlaLink="Ergebnisse!D44" fmlaRange="Ergebnis!$B$3:$B$6" sel="4" val="0"/>
</file>

<file path=xl/ctrlProps/ctrlProp19.xml><?xml version="1.0" encoding="utf-8"?>
<formControlPr xmlns="http://schemas.microsoft.com/office/spreadsheetml/2009/9/main" objectType="Drop" dropLines="4" dropStyle="combo" dx="26" fmlaLink="Ergebnisse!B25" fmlaRange="Ergebnis!$B$3:$B$6" sel="4" val="0"/>
</file>

<file path=xl/ctrlProps/ctrlProp190.xml><?xml version="1.0" encoding="utf-8"?>
<formControlPr xmlns="http://schemas.microsoft.com/office/spreadsheetml/2009/9/main" objectType="Drop" dropLines="4" dropStyle="combo" dx="26" fmlaLink="Ergebnisse!D45" fmlaRange="Ergebnis!$B$3:$B$6" sel="4" val="0"/>
</file>

<file path=xl/ctrlProps/ctrlProp191.xml><?xml version="1.0" encoding="utf-8"?>
<formControlPr xmlns="http://schemas.microsoft.com/office/spreadsheetml/2009/9/main" objectType="Drop" dropLines="4" dropStyle="combo" dx="26" fmlaLink="Ergebnisse!D46" fmlaRange="Ergebnis!$B$3:$B$6" sel="4" val="0"/>
</file>

<file path=xl/ctrlProps/ctrlProp192.xml><?xml version="1.0" encoding="utf-8"?>
<formControlPr xmlns="http://schemas.microsoft.com/office/spreadsheetml/2009/9/main" objectType="Drop" dropLines="4" dropStyle="combo" dx="26" fmlaLink="Ergebnisse!D47" fmlaRange="Ergebnis!$B$3:$B$6" sel="4" val="0"/>
</file>

<file path=xl/ctrlProps/ctrlProp193.xml><?xml version="1.0" encoding="utf-8"?>
<formControlPr xmlns="http://schemas.microsoft.com/office/spreadsheetml/2009/9/main" objectType="Drop" dropLines="4" dropStyle="combo" dx="26" fmlaLink="Ergebnisse!D48" fmlaRange="Ergebnis!$B$3:$B$6" sel="4" val="0"/>
</file>

<file path=xl/ctrlProps/ctrlProp194.xml><?xml version="1.0" encoding="utf-8"?>
<formControlPr xmlns="http://schemas.microsoft.com/office/spreadsheetml/2009/9/main" objectType="Drop" dropLines="4" dropStyle="combo" dx="26" fmlaLink="Ergebnisse!D49" fmlaRange="Ergebnis!$B$3:$B$6" sel="4" val="0"/>
</file>

<file path=xl/ctrlProps/ctrlProp195.xml><?xml version="1.0" encoding="utf-8"?>
<formControlPr xmlns="http://schemas.microsoft.com/office/spreadsheetml/2009/9/main" objectType="Drop" dropLines="4" dropStyle="combo" dx="26" fmlaLink="Ergebnisse!D50" fmlaRange="Ergebnis!$B$3:$B$6" sel="4" val="0"/>
</file>

<file path=xl/ctrlProps/ctrlProp196.xml><?xml version="1.0" encoding="utf-8"?>
<formControlPr xmlns="http://schemas.microsoft.com/office/spreadsheetml/2009/9/main" objectType="Drop" dropLines="4" dropStyle="combo" dx="26" fmlaLink="Ergebnisse!D51" fmlaRange="Ergebnis!$B$3:$B$6" sel="4" val="0"/>
</file>

<file path=xl/ctrlProps/ctrlProp197.xml><?xml version="1.0" encoding="utf-8"?>
<formControlPr xmlns="http://schemas.microsoft.com/office/spreadsheetml/2009/9/main" objectType="Drop" dropLines="4" dropStyle="combo" dx="26" fmlaLink="Ergebnisse!D52" fmlaRange="Ergebnis!$B$3:$B$6" sel="4" val="0"/>
</file>

<file path=xl/ctrlProps/ctrlProp198.xml><?xml version="1.0" encoding="utf-8"?>
<formControlPr xmlns="http://schemas.microsoft.com/office/spreadsheetml/2009/9/main" objectType="Drop" dropLines="4" dropStyle="combo" dx="26" fmlaLink="Ergebnisse!B41" fmlaRange="Ergebnis!$B$3:$B$6" sel="4" val="0"/>
</file>

<file path=xl/ctrlProps/ctrlProp199.xml><?xml version="1.0" encoding="utf-8"?>
<formControlPr xmlns="http://schemas.microsoft.com/office/spreadsheetml/2009/9/main" objectType="Drop" dropLines="4" dropStyle="combo" dx="26" fmlaLink="Ergebnisse!B42" fmlaRange="Ergebnis!$B$3:$B$6" sel="4" val="0"/>
</file>

<file path=xl/ctrlProps/ctrlProp2.xml><?xml version="1.0" encoding="utf-8"?>
<formControlPr xmlns="http://schemas.microsoft.com/office/spreadsheetml/2009/9/main" objectType="Drop" dropLines="4" dropStyle="combo" dx="26" fmlaLink="Ergebnisse!C15" fmlaRange="Ergebnis!$B$3:$B$6" sel="4" val="0"/>
</file>

<file path=xl/ctrlProps/ctrlProp20.xml><?xml version="1.0" encoding="utf-8"?>
<formControlPr xmlns="http://schemas.microsoft.com/office/spreadsheetml/2009/9/main" objectType="Drop" dropLines="4" dropStyle="combo" dx="26" fmlaLink="Ergebnisse!B26" fmlaRange="Ergebnis!$B$3:$B$6" sel="4" val="0"/>
</file>

<file path=xl/ctrlProps/ctrlProp200.xml><?xml version="1.0" encoding="utf-8"?>
<formControlPr xmlns="http://schemas.microsoft.com/office/spreadsheetml/2009/9/main" objectType="Drop" dropLines="4" dropStyle="combo" dx="26" fmlaLink="Ergebnisse!C38" fmlaRange="Ergebnis!$B$3:$B$6" sel="4" val="0"/>
</file>

<file path=xl/ctrlProps/ctrlProp201.xml><?xml version="1.0" encoding="utf-8"?>
<formControlPr xmlns="http://schemas.microsoft.com/office/spreadsheetml/2009/9/main" objectType="Drop" dropLines="4" dropStyle="combo" dx="26" fmlaLink="Ergebnisse!C38" fmlaRange="Ergebnis!$B$3:$B$6" sel="4" val="0"/>
</file>

<file path=xl/ctrlProps/ctrlProp202.xml><?xml version="1.0" encoding="utf-8"?>
<formControlPr xmlns="http://schemas.microsoft.com/office/spreadsheetml/2009/9/main" objectType="Drop" dropLines="50" dropStyle="combo" dx="26" fmlaLink="$F$41" fmlaRange="Bezug!$B$3:$B$29" sel="27" val="0"/>
</file>

<file path=xl/ctrlProps/ctrlProp203.xml><?xml version="1.0" encoding="utf-8"?>
<formControlPr xmlns="http://schemas.microsoft.com/office/spreadsheetml/2009/9/main" objectType="Drop" dropLines="50" dropStyle="combo" dx="26" fmlaLink="Ergebnisse!F42" fmlaRange="Bezug!$B$3:$B$29" sel="27" val="0"/>
</file>

<file path=xl/ctrlProps/ctrlProp204.xml><?xml version="1.0" encoding="utf-8"?>
<formControlPr xmlns="http://schemas.microsoft.com/office/spreadsheetml/2009/9/main" objectType="Drop" dropLines="4" dropStyle="combo" dx="26" fmlaLink="Ergebnisse!C41" fmlaRange="Ergebnis!$B$3:$B$6" sel="4" val="0"/>
</file>

<file path=xl/ctrlProps/ctrlProp205.xml><?xml version="1.0" encoding="utf-8"?>
<formControlPr xmlns="http://schemas.microsoft.com/office/spreadsheetml/2009/9/main" objectType="Drop" dropLines="4" dropStyle="combo" dx="26" fmlaLink="Ergebnisse!C42" fmlaRange="Ergebnis!$B$3:$B$6" sel="4" val="0"/>
</file>

<file path=xl/ctrlProps/ctrlProp206.xml><?xml version="1.0" encoding="utf-8"?>
<formControlPr xmlns="http://schemas.microsoft.com/office/spreadsheetml/2009/9/main" objectType="Drop" dropLines="4" dropStyle="combo" dx="26" fmlaLink="Ergebnisse!D39" fmlaRange="Ergebnis!$B$3:$B$6" sel="4" val="0"/>
</file>

<file path=xl/ctrlProps/ctrlProp207.xml><?xml version="1.0" encoding="utf-8"?>
<formControlPr xmlns="http://schemas.microsoft.com/office/spreadsheetml/2009/9/main" objectType="Drop" dropLines="4" dropStyle="combo" dx="26" fmlaLink="Ergebnisse!D40" fmlaRange="Ergebnis!$B$3:$B$6" sel="4" val="0"/>
</file>

<file path=xl/ctrlProps/ctrlProp208.xml><?xml version="1.0" encoding="utf-8"?>
<formControlPr xmlns="http://schemas.microsoft.com/office/spreadsheetml/2009/9/main" objectType="Drop" dropLines="4" dropStyle="combo" dx="26" fmlaLink="Ergebnisse!D41" fmlaRange="Ergebnis!$B$3:$B$6" sel="4" val="0"/>
</file>

<file path=xl/ctrlProps/ctrlProp209.xml><?xml version="1.0" encoding="utf-8"?>
<formControlPr xmlns="http://schemas.microsoft.com/office/spreadsheetml/2009/9/main" objectType="Drop" dropLines="4" dropStyle="combo" dx="26" fmlaLink="Ergebnisse!D42" fmlaRange="Ergebnis!$B$3:$B$6" sel="4" val="0"/>
</file>

<file path=xl/ctrlProps/ctrlProp21.xml><?xml version="1.0" encoding="utf-8"?>
<formControlPr xmlns="http://schemas.microsoft.com/office/spreadsheetml/2009/9/main" objectType="Drop" dropLines="4" dropStyle="combo" dx="26" fmlaLink="Ergebnisse!B27" fmlaRange="Ergebnis!$B$3:$B$6" sel="4" val="0"/>
</file>

<file path=xl/ctrlProps/ctrlProp210.xml><?xml version="1.0" encoding="utf-8"?>
<formControlPr xmlns="http://schemas.microsoft.com/office/spreadsheetml/2009/9/main" objectType="Drop" dropLines="4" dropStyle="combo" dx="26" fmlaLink="Ergebnisse!B53" fmlaRange="Ergebnis!$B$3:$B$6" sel="4" val="0"/>
</file>

<file path=xl/ctrlProps/ctrlProp211.xml><?xml version="1.0" encoding="utf-8"?>
<formControlPr xmlns="http://schemas.microsoft.com/office/spreadsheetml/2009/9/main" objectType="Drop" dropLines="4" dropStyle="combo" dx="26" fmlaLink="Ergebnisse!B54" fmlaRange="Ergebnis!$B$3:$B$6" sel="4" val="0"/>
</file>

<file path=xl/ctrlProps/ctrlProp212.xml><?xml version="1.0" encoding="utf-8"?>
<formControlPr xmlns="http://schemas.microsoft.com/office/spreadsheetml/2009/9/main" objectType="Drop" dropLines="4" dropStyle="combo" dx="26" fmlaLink="Ergebnisse!C38" fmlaRange="Ergebnis!$B$3:$B$6" sel="4" val="0"/>
</file>

<file path=xl/ctrlProps/ctrlProp213.xml><?xml version="1.0" encoding="utf-8"?>
<formControlPr xmlns="http://schemas.microsoft.com/office/spreadsheetml/2009/9/main" objectType="Drop" dropLines="4" dropStyle="combo" dx="26" fmlaLink="Ergebnisse!C38" fmlaRange="Ergebnis!$B$3:$B$6" sel="4" val="0"/>
</file>

<file path=xl/ctrlProps/ctrlProp214.xml><?xml version="1.0" encoding="utf-8"?>
<formControlPr xmlns="http://schemas.microsoft.com/office/spreadsheetml/2009/9/main" objectType="Drop" dropLines="50" dropStyle="combo" dx="26" fmlaLink="Ergebnisse!F53" fmlaRange="Bezug!$B$3:$B$29" sel="27" val="0"/>
</file>

<file path=xl/ctrlProps/ctrlProp215.xml><?xml version="1.0" encoding="utf-8"?>
<formControlPr xmlns="http://schemas.microsoft.com/office/spreadsheetml/2009/9/main" objectType="Drop" dropLines="50" dropStyle="combo" dx="26" fmlaLink="Ergebnisse!F54" fmlaRange="Bezug!$B$3:$B$29" sel="27" val="0"/>
</file>

<file path=xl/ctrlProps/ctrlProp216.xml><?xml version="1.0" encoding="utf-8"?>
<formControlPr xmlns="http://schemas.microsoft.com/office/spreadsheetml/2009/9/main" objectType="Drop" dropLines="4" dropStyle="combo" dx="26" fmlaLink="Ergebnisse!C53" fmlaRange="Ergebnis!$B$3:$B$6" sel="4" val="0"/>
</file>

<file path=xl/ctrlProps/ctrlProp217.xml><?xml version="1.0" encoding="utf-8"?>
<formControlPr xmlns="http://schemas.microsoft.com/office/spreadsheetml/2009/9/main" objectType="Drop" dropLines="4" dropStyle="combo" dx="26" fmlaLink="Ergebnisse!C54" fmlaRange="Ergebnis!$B$3:$B$6" sel="4" val="0"/>
</file>

<file path=xl/ctrlProps/ctrlProp218.xml><?xml version="1.0" encoding="utf-8"?>
<formControlPr xmlns="http://schemas.microsoft.com/office/spreadsheetml/2009/9/main" objectType="Drop" dropLines="4" dropStyle="combo" dx="26" fmlaLink="Ergebnisse!D51" fmlaRange="Ergebnis!$B$3:$B$6" sel="4" val="0"/>
</file>

<file path=xl/ctrlProps/ctrlProp219.xml><?xml version="1.0" encoding="utf-8"?>
<formControlPr xmlns="http://schemas.microsoft.com/office/spreadsheetml/2009/9/main" objectType="Drop" dropLines="4" dropStyle="combo" dx="26" fmlaLink="Ergebnisse!D52" fmlaRange="Ergebnis!$B$3:$B$6" sel="4" val="0"/>
</file>

<file path=xl/ctrlProps/ctrlProp22.xml><?xml version="1.0" encoding="utf-8"?>
<formControlPr xmlns="http://schemas.microsoft.com/office/spreadsheetml/2009/9/main" objectType="Drop" dropLines="4" dropStyle="combo" dx="26" fmlaLink="Ergebnisse!B28" fmlaRange="Ergebnis!$B$3:$B$6" sel="4" val="0"/>
</file>

<file path=xl/ctrlProps/ctrlProp220.xml><?xml version="1.0" encoding="utf-8"?>
<formControlPr xmlns="http://schemas.microsoft.com/office/spreadsheetml/2009/9/main" objectType="Drop" dropLines="4" dropStyle="combo" dx="26" fmlaLink="Ergebnisse!D53" fmlaRange="Ergebnis!$B$3:$B$6" sel="4" val="0"/>
</file>

<file path=xl/ctrlProps/ctrlProp221.xml><?xml version="1.0" encoding="utf-8"?>
<formControlPr xmlns="http://schemas.microsoft.com/office/spreadsheetml/2009/9/main" objectType="Drop" dropLines="4" dropStyle="combo" dx="26" fmlaLink="Ergebnisse!D54" fmlaRange="Ergebnis!$B$3:$B$6" sel="4" val="0"/>
</file>

<file path=xl/ctrlProps/ctrlProp222.xml><?xml version="1.0" encoding="utf-8"?>
<formControlPr xmlns="http://schemas.microsoft.com/office/spreadsheetml/2009/9/main" objectType="Drop" dropLines="4" dropStyle="combo" dx="26" fmlaLink="Ergebnisse!B29" fmlaRange="Ergebnis!$B$3:$B$6" sel="4" val="0"/>
</file>

<file path=xl/ctrlProps/ctrlProp223.xml><?xml version="1.0" encoding="utf-8"?>
<formControlPr xmlns="http://schemas.microsoft.com/office/spreadsheetml/2009/9/main" objectType="Drop" dropLines="4" dropStyle="combo" dx="26" fmlaLink="Ergebnisse!B30" fmlaRange="Ergebnis!$B$3:$B$6" sel="4" val="0"/>
</file>

<file path=xl/ctrlProps/ctrlProp224.xml><?xml version="1.0" encoding="utf-8"?>
<formControlPr xmlns="http://schemas.microsoft.com/office/spreadsheetml/2009/9/main" objectType="Drop" dropLines="4" dropStyle="combo" dx="26" fmlaLink="Ergebnisse!B33" fmlaRange="Ergebnis!$B$3:$B$6" sel="4" val="0"/>
</file>

<file path=xl/ctrlProps/ctrlProp225.xml><?xml version="1.0" encoding="utf-8"?>
<formControlPr xmlns="http://schemas.microsoft.com/office/spreadsheetml/2009/9/main" objectType="Drop" dropLines="4" dropStyle="combo" dx="26" fmlaLink="Ergebnisse!B34" fmlaRange="Ergebnis!$B$3:$B$6" sel="4" val="0"/>
</file>

<file path=xl/ctrlProps/ctrlProp226.xml><?xml version="1.0" encoding="utf-8"?>
<formControlPr xmlns="http://schemas.microsoft.com/office/spreadsheetml/2009/9/main" objectType="Drop" dropLines="4" dropStyle="combo" dx="26" fmlaLink="Ergebnisse!C29" fmlaRange="Ergebnis!$B$3:$B$6" sel="4" val="0"/>
</file>

<file path=xl/ctrlProps/ctrlProp227.xml><?xml version="1.0" encoding="utf-8"?>
<formControlPr xmlns="http://schemas.microsoft.com/office/spreadsheetml/2009/9/main" objectType="Drop" dropLines="4" dropStyle="combo" dx="26" fmlaLink="Ergebnisse!C30" fmlaRange="Ergebnis!$B$3:$B$6" sel="4" val="0"/>
</file>

<file path=xl/ctrlProps/ctrlProp228.xml><?xml version="1.0" encoding="utf-8"?>
<formControlPr xmlns="http://schemas.microsoft.com/office/spreadsheetml/2009/9/main" objectType="Drop" dropLines="4" dropStyle="combo" dx="26" fmlaLink="Ergebnisse!C33" fmlaRange="Ergebnis!$B$3:$B$6" sel="4" val="0"/>
</file>

<file path=xl/ctrlProps/ctrlProp229.xml><?xml version="1.0" encoding="utf-8"?>
<formControlPr xmlns="http://schemas.microsoft.com/office/spreadsheetml/2009/9/main" objectType="Drop" dropLines="4" dropStyle="combo" dx="26" fmlaLink="Ergebnisse!C34" fmlaRange="Ergebnis!$B$3:$B$6" sel="4" val="0"/>
</file>

<file path=xl/ctrlProps/ctrlProp23.xml><?xml version="1.0" encoding="utf-8"?>
<formControlPr xmlns="http://schemas.microsoft.com/office/spreadsheetml/2009/9/main" objectType="Drop" dropLines="4" dropStyle="combo" dx="26" fmlaLink="Ergebnisse!B31" fmlaRange="Ergebnis!$B$3:$B$6" sel="4" val="0"/>
</file>

<file path=xl/ctrlProps/ctrlProp230.xml><?xml version="1.0" encoding="utf-8"?>
<formControlPr xmlns="http://schemas.microsoft.com/office/spreadsheetml/2009/9/main" objectType="Drop" dropLines="4" dropStyle="combo" dx="26" fmlaLink="Ergebnisse!D29" fmlaRange="Ergebnis!$B$3:$B$6" sel="4" val="0"/>
</file>

<file path=xl/ctrlProps/ctrlProp231.xml><?xml version="1.0" encoding="utf-8"?>
<formControlPr xmlns="http://schemas.microsoft.com/office/spreadsheetml/2009/9/main" objectType="Drop" dropLines="4" dropStyle="combo" dx="26" fmlaLink="Ergebnisse!D30" fmlaRange="Ergebnis!$B$3:$B$6" sel="4" val="0"/>
</file>

<file path=xl/ctrlProps/ctrlProp232.xml><?xml version="1.0" encoding="utf-8"?>
<formControlPr xmlns="http://schemas.microsoft.com/office/spreadsheetml/2009/9/main" objectType="Drop" dropLines="4" dropStyle="combo" dx="26" fmlaLink="Ergebnisse!D33" fmlaRange="Ergebnis!$B$3:$B$6" sel="4" val="0"/>
</file>

<file path=xl/ctrlProps/ctrlProp233.xml><?xml version="1.0" encoding="utf-8"?>
<formControlPr xmlns="http://schemas.microsoft.com/office/spreadsheetml/2009/9/main" objectType="Drop" dropLines="4" dropStyle="combo" dx="26" fmlaLink="Ergebnisse!D34" fmlaRange="Ergebnis!$B$3:$B$6" sel="4" val="0"/>
</file>

<file path=xl/ctrlProps/ctrlProp234.xml><?xml version="1.0" encoding="utf-8"?>
<formControlPr xmlns="http://schemas.microsoft.com/office/spreadsheetml/2009/9/main" objectType="Drop" dropLines="50" dropStyle="combo" dx="26" fmlaLink="Ergebnisse!F29" fmlaRange="Bezug!$B$3:$B$29" sel="27" val="0"/>
</file>

<file path=xl/ctrlProps/ctrlProp235.xml><?xml version="1.0" encoding="utf-8"?>
<formControlPr xmlns="http://schemas.microsoft.com/office/spreadsheetml/2009/9/main" objectType="Drop" dropLines="50" dropStyle="combo" dx="26" fmlaLink="Ergebnisse!F30" fmlaRange="Bezug!$B$3:$B$29" sel="27" val="0"/>
</file>

<file path=xl/ctrlProps/ctrlProp236.xml><?xml version="1.0" encoding="utf-8"?>
<formControlPr xmlns="http://schemas.microsoft.com/office/spreadsheetml/2009/9/main" objectType="Drop" dropLines="50" dropStyle="combo" dx="26" fmlaLink="Ergebnisse!F33" fmlaRange="Bezug!$B$3:$B$29" sel="27" val="0"/>
</file>

<file path=xl/ctrlProps/ctrlProp237.xml><?xml version="1.0" encoding="utf-8"?>
<formControlPr xmlns="http://schemas.microsoft.com/office/spreadsheetml/2009/9/main" objectType="Drop" dropLines="50" dropStyle="combo" dx="26" fmlaLink="Ergebnisse!F34" fmlaRange="Bezug!$B$3:$B$29" sel="27" val="0"/>
</file>

<file path=xl/ctrlProps/ctrlProp238.xml><?xml version="1.0" encoding="utf-8"?>
<formControlPr xmlns="http://schemas.microsoft.com/office/spreadsheetml/2009/9/main" objectType="Drop" dropLines="4" dropStyle="combo" dx="26" fmlaLink="Ergebnisse!D15" fmlaRange="Ergebnis!$B$3:$B$6" sel="4" val="0"/>
</file>

<file path=xl/ctrlProps/ctrlProp239.xml><?xml version="1.0" encoding="utf-8"?>
<formControlPr xmlns="http://schemas.microsoft.com/office/spreadsheetml/2009/9/main" objectType="Drop" dropLines="4" dropStyle="combo" dx="26" fmlaLink="Ergebnisse!D15" fmlaRange="Ergebnis!$B$3:$B$6" sel="4" val="0"/>
</file>

<file path=xl/ctrlProps/ctrlProp24.xml><?xml version="1.0" encoding="utf-8"?>
<formControlPr xmlns="http://schemas.microsoft.com/office/spreadsheetml/2009/9/main" objectType="Drop" dropLines="4" dropStyle="combo" dx="26" fmlaLink="Ergebnisse!B32" fmlaRange="Ergebnis!$B$3:$B$6" sel="4" val="0"/>
</file>

<file path=xl/ctrlProps/ctrlProp240.xml><?xml version="1.0" encoding="utf-8"?>
<formControlPr xmlns="http://schemas.microsoft.com/office/spreadsheetml/2009/9/main" objectType="Drop" dropLines="4" dropStyle="combo" dx="26" fmlaLink="Ergebnisse!D16" fmlaRange="Ergebnis!$B$3:$B$6" sel="4" val="0"/>
</file>

<file path=xl/ctrlProps/ctrlProp241.xml><?xml version="1.0" encoding="utf-8"?>
<formControlPr xmlns="http://schemas.microsoft.com/office/spreadsheetml/2009/9/main" objectType="Drop" dropLines="4" dropStyle="combo" dx="26" fmlaLink="Ergebnisse!D15" fmlaRange="Ergebnis!$B$3:$B$6" sel="4" val="0"/>
</file>

<file path=xl/ctrlProps/ctrlProp242.xml><?xml version="1.0" encoding="utf-8"?>
<formControlPr xmlns="http://schemas.microsoft.com/office/spreadsheetml/2009/9/main" objectType="Drop" dropLines="4" dropStyle="combo" dx="26" fmlaLink="Ergebnisse!D17" fmlaRange="Ergebnis!$B$3:$B$6" sel="4" val="0"/>
</file>

<file path=xl/ctrlProps/ctrlProp243.xml><?xml version="1.0" encoding="utf-8"?>
<formControlPr xmlns="http://schemas.microsoft.com/office/spreadsheetml/2009/9/main" objectType="Drop" dropLines="4" dropStyle="combo" dx="26" fmlaLink="Ergebnisse!D15" fmlaRange="Ergebnis!$B$3:$B$6" sel="4" val="0"/>
</file>

<file path=xl/ctrlProps/ctrlProp244.xml><?xml version="1.0" encoding="utf-8"?>
<formControlPr xmlns="http://schemas.microsoft.com/office/spreadsheetml/2009/9/main" objectType="Drop" dropLines="4" dropStyle="combo" dx="26" fmlaLink="Ergebnisse!D18" fmlaRange="Ergebnis!$B$3:$B$6" sel="4" val="0"/>
</file>

<file path=xl/ctrlProps/ctrlProp245.xml><?xml version="1.0" encoding="utf-8"?>
<formControlPr xmlns="http://schemas.microsoft.com/office/spreadsheetml/2009/9/main" objectType="Drop" dropLines="4" dropStyle="combo" dx="26" fmlaLink="Ergebnisse!D15" fmlaRange="Ergebnis!$B$3:$B$6" sel="4" val="0"/>
</file>

<file path=xl/ctrlProps/ctrlProp246.xml><?xml version="1.0" encoding="utf-8"?>
<formControlPr xmlns="http://schemas.microsoft.com/office/spreadsheetml/2009/9/main" objectType="Drop" dropLines="4" dropStyle="combo" dx="26" fmlaLink="Ergebnisse!D21" fmlaRange="Ergebnis!$B$3:$B$6" sel="4" val="0"/>
</file>

<file path=xl/ctrlProps/ctrlProp247.xml><?xml version="1.0" encoding="utf-8"?>
<formControlPr xmlns="http://schemas.microsoft.com/office/spreadsheetml/2009/9/main" objectType="Drop" dropLines="4" dropStyle="combo" dx="26" fmlaLink="Ergebnisse!D15" fmlaRange="Ergebnis!$B$3:$B$6" sel="4" val="0"/>
</file>

<file path=xl/ctrlProps/ctrlProp248.xml><?xml version="1.0" encoding="utf-8"?>
<formControlPr xmlns="http://schemas.microsoft.com/office/spreadsheetml/2009/9/main" objectType="Drop" dropLines="4" dropStyle="combo" dx="26" fmlaLink="Ergebnisse!D22" fmlaRange="Ergebnis!$B$3:$B$6" sel="4" val="0"/>
</file>

<file path=xl/ctrlProps/ctrlProp249.xml><?xml version="1.0" encoding="utf-8"?>
<formControlPr xmlns="http://schemas.microsoft.com/office/spreadsheetml/2009/9/main" objectType="Drop" dropLines="4" dropStyle="combo" dx="26" fmlaLink="Ergebnisse!D15" fmlaRange="Ergebnis!$B$3:$B$6" sel="4" val="0"/>
</file>

<file path=xl/ctrlProps/ctrlProp25.xml><?xml version="1.0" encoding="utf-8"?>
<formControlPr xmlns="http://schemas.microsoft.com/office/spreadsheetml/2009/9/main" objectType="Drop" dropLines="4" dropStyle="combo" dx="26" fmlaLink="Ergebnisse!B35" fmlaRange="Ergebnis!$B$3:$B$6" sel="4" val="0"/>
</file>

<file path=xl/ctrlProps/ctrlProp250.xml><?xml version="1.0" encoding="utf-8"?>
<formControlPr xmlns="http://schemas.microsoft.com/office/spreadsheetml/2009/9/main" objectType="Drop" dropLines="4" dropStyle="combo" dx="26" fmlaLink="Ergebnisse!D23" fmlaRange="Ergebnis!$B$3:$B$6" sel="4" val="0"/>
</file>

<file path=xl/ctrlProps/ctrlProp251.xml><?xml version="1.0" encoding="utf-8"?>
<formControlPr xmlns="http://schemas.microsoft.com/office/spreadsheetml/2009/9/main" objectType="Drop" dropLines="4" dropStyle="combo" dx="26" fmlaLink="Ergebnisse!D15" fmlaRange="Ergebnis!$B$3:$B$6" sel="4" val="0"/>
</file>

<file path=xl/ctrlProps/ctrlProp252.xml><?xml version="1.0" encoding="utf-8"?>
<formControlPr xmlns="http://schemas.microsoft.com/office/spreadsheetml/2009/9/main" objectType="Drop" dropLines="4" dropStyle="combo" dx="26" fmlaLink="Ergebnisse!D24" fmlaRange="Ergebnis!$B$3:$B$6" sel="4" val="0"/>
</file>

<file path=xl/ctrlProps/ctrlProp253.xml><?xml version="1.0" encoding="utf-8"?>
<formControlPr xmlns="http://schemas.microsoft.com/office/spreadsheetml/2009/9/main" objectType="Drop" dropLines="4" dropStyle="combo" dx="26" fmlaLink="Ergebnisse!D15" fmlaRange="Ergebnis!$B$3:$B$6" sel="4" val="0"/>
</file>

<file path=xl/ctrlProps/ctrlProp254.xml><?xml version="1.0" encoding="utf-8"?>
<formControlPr xmlns="http://schemas.microsoft.com/office/spreadsheetml/2009/9/main" objectType="Drop" dropLines="4" dropStyle="combo" dx="26" fmlaLink="Ergebnisse!D25" fmlaRange="Ergebnis!$B$3:$B$6" sel="4" val="0"/>
</file>

<file path=xl/ctrlProps/ctrlProp255.xml><?xml version="1.0" encoding="utf-8"?>
<formControlPr xmlns="http://schemas.microsoft.com/office/spreadsheetml/2009/9/main" objectType="Drop" dropLines="4" dropStyle="combo" dx="26" fmlaLink="Ergebnisse!D15" fmlaRange="Ergebnis!$B$3:$B$6" sel="4" val="0"/>
</file>

<file path=xl/ctrlProps/ctrlProp256.xml><?xml version="1.0" encoding="utf-8"?>
<formControlPr xmlns="http://schemas.microsoft.com/office/spreadsheetml/2009/9/main" objectType="Drop" dropLines="4" dropStyle="combo" dx="26" fmlaLink="Ergebnisse!D26" fmlaRange="Ergebnis!$B$3:$B$6" sel="4" val="0"/>
</file>

<file path=xl/ctrlProps/ctrlProp257.xml><?xml version="1.0" encoding="utf-8"?>
<formControlPr xmlns="http://schemas.microsoft.com/office/spreadsheetml/2009/9/main" objectType="Drop" dropLines="4" dropStyle="combo" dx="26" fmlaLink="Ergebnisse!D15" fmlaRange="Ergebnis!$B$3:$B$6" sel="4" val="0"/>
</file>

<file path=xl/ctrlProps/ctrlProp258.xml><?xml version="1.0" encoding="utf-8"?>
<formControlPr xmlns="http://schemas.microsoft.com/office/spreadsheetml/2009/9/main" objectType="Drop" dropLines="4" dropStyle="combo" dx="26" fmlaLink="Ergebnisse!D27" fmlaRange="Ergebnis!$B$3:$B$6" sel="4" val="0"/>
</file>

<file path=xl/ctrlProps/ctrlProp259.xml><?xml version="1.0" encoding="utf-8"?>
<formControlPr xmlns="http://schemas.microsoft.com/office/spreadsheetml/2009/9/main" objectType="Drop" dropLines="4" dropStyle="combo" dx="26" fmlaLink="Ergebnisse!D15" fmlaRange="Ergebnis!$B$3:$B$6" sel="4" val="0"/>
</file>

<file path=xl/ctrlProps/ctrlProp26.xml><?xml version="1.0" encoding="utf-8"?>
<formControlPr xmlns="http://schemas.microsoft.com/office/spreadsheetml/2009/9/main" objectType="Drop" dropLines="5" dropStyle="combo" dx="26" fmlaLink="Ergebnisse!B36" fmlaRange="Ergebnis!$B$13:$B$16" sel="4" val="0"/>
</file>

<file path=xl/ctrlProps/ctrlProp260.xml><?xml version="1.0" encoding="utf-8"?>
<formControlPr xmlns="http://schemas.microsoft.com/office/spreadsheetml/2009/9/main" objectType="Drop" dropLines="4" dropStyle="combo" dx="26" fmlaLink="Ergebnisse!D28" fmlaRange="Ergebnis!$B$3:$B$6" sel="4" val="0"/>
</file>

<file path=xl/ctrlProps/ctrlProp261.xml><?xml version="1.0" encoding="utf-8"?>
<formControlPr xmlns="http://schemas.microsoft.com/office/spreadsheetml/2009/9/main" objectType="Drop" dropLines="4" dropStyle="combo" dx="26" fmlaLink="Ergebnisse!D15" fmlaRange="Ergebnis!$B$3:$B$6" sel="4" val="0"/>
</file>

<file path=xl/ctrlProps/ctrlProp262.xml><?xml version="1.0" encoding="utf-8"?>
<formControlPr xmlns="http://schemas.microsoft.com/office/spreadsheetml/2009/9/main" objectType="Drop" dropLines="4" dropStyle="combo" dx="26" fmlaLink="Ergebnisse!D29" fmlaRange="Ergebnis!$B$3:$B$6" sel="4" val="0"/>
</file>

<file path=xl/ctrlProps/ctrlProp263.xml><?xml version="1.0" encoding="utf-8"?>
<formControlPr xmlns="http://schemas.microsoft.com/office/spreadsheetml/2009/9/main" objectType="Drop" dropLines="4" dropStyle="combo" dx="26" fmlaLink="Ergebnisse!D15" fmlaRange="Ergebnis!$B$3:$B$6" sel="4" val="0"/>
</file>

<file path=xl/ctrlProps/ctrlProp264.xml><?xml version="1.0" encoding="utf-8"?>
<formControlPr xmlns="http://schemas.microsoft.com/office/spreadsheetml/2009/9/main" objectType="Drop" dropLines="4" dropStyle="combo" dx="26" fmlaLink="Ergebnisse!D30" fmlaRange="Ergebnis!$B$3:$B$6" sel="4" val="0"/>
</file>

<file path=xl/ctrlProps/ctrlProp265.xml><?xml version="1.0" encoding="utf-8"?>
<formControlPr xmlns="http://schemas.microsoft.com/office/spreadsheetml/2009/9/main" objectType="Drop" dropLines="4" dropStyle="combo" dx="26" fmlaLink="Ergebnisse!D15" fmlaRange="Ergebnis!$B$3:$B$6" sel="4" val="0"/>
</file>

<file path=xl/ctrlProps/ctrlProp266.xml><?xml version="1.0" encoding="utf-8"?>
<formControlPr xmlns="http://schemas.microsoft.com/office/spreadsheetml/2009/9/main" objectType="Drop" dropLines="4" dropStyle="combo" dx="26" fmlaLink="Ergebnisse!D31" fmlaRange="Ergebnis!$B$3:$B$6" sel="4" val="0"/>
</file>

<file path=xl/ctrlProps/ctrlProp267.xml><?xml version="1.0" encoding="utf-8"?>
<formControlPr xmlns="http://schemas.microsoft.com/office/spreadsheetml/2009/9/main" objectType="Drop" dropLines="4" dropStyle="combo" dx="26" fmlaLink="Ergebnisse!D15" fmlaRange="Ergebnis!$B$3:$B$6" sel="4" val="0"/>
</file>

<file path=xl/ctrlProps/ctrlProp268.xml><?xml version="1.0" encoding="utf-8"?>
<formControlPr xmlns="http://schemas.microsoft.com/office/spreadsheetml/2009/9/main" objectType="Drop" dropLines="4" dropStyle="combo" dx="26" fmlaLink="Ergebnisse!D32" fmlaRange="Ergebnis!$B$3:$B$6" sel="4" val="0"/>
</file>

<file path=xl/ctrlProps/ctrlProp269.xml><?xml version="1.0" encoding="utf-8"?>
<formControlPr xmlns="http://schemas.microsoft.com/office/spreadsheetml/2009/9/main" objectType="Drop" dropLines="4" dropStyle="combo" dx="26" fmlaLink="Ergebnisse!D15" fmlaRange="Ergebnis!$B$3:$B$6" sel="4" val="0"/>
</file>

<file path=xl/ctrlProps/ctrlProp27.xml><?xml version="1.0" encoding="utf-8"?>
<formControlPr xmlns="http://schemas.microsoft.com/office/spreadsheetml/2009/9/main" objectType="Drop" dropLines="5" dropStyle="combo" dx="26" fmlaLink="Ergebnisse!B37" fmlaRange="Ergebnis!$B$13:$B$16" sel="4" val="0"/>
</file>

<file path=xl/ctrlProps/ctrlProp270.xml><?xml version="1.0" encoding="utf-8"?>
<formControlPr xmlns="http://schemas.microsoft.com/office/spreadsheetml/2009/9/main" objectType="Drop" dropLines="4" dropStyle="combo" dx="26" fmlaLink="Ergebnisse!D33" fmlaRange="Ergebnis!$B$3:$B$6" sel="4" val="0"/>
</file>

<file path=xl/ctrlProps/ctrlProp271.xml><?xml version="1.0" encoding="utf-8"?>
<formControlPr xmlns="http://schemas.microsoft.com/office/spreadsheetml/2009/9/main" objectType="Drop" dropLines="4" dropStyle="combo" dx="26" fmlaLink="Ergebnisse!D15" fmlaRange="Ergebnis!$B$3:$B$6" sel="4" val="0"/>
</file>

<file path=xl/ctrlProps/ctrlProp272.xml><?xml version="1.0" encoding="utf-8"?>
<formControlPr xmlns="http://schemas.microsoft.com/office/spreadsheetml/2009/9/main" objectType="Drop" dropLines="4" dropStyle="combo" dx="26" fmlaLink="Ergebnisse!D34" fmlaRange="Ergebnis!$B$3:$B$6" sel="4" val="0"/>
</file>

<file path=xl/ctrlProps/ctrlProp273.xml><?xml version="1.0" encoding="utf-8"?>
<formControlPr xmlns="http://schemas.microsoft.com/office/spreadsheetml/2009/9/main" objectType="Drop" dropLines="4" dropStyle="combo" dx="26" fmlaLink="Ergebnisse!D15" fmlaRange="Ergebnis!$B$3:$B$6" sel="4" val="0"/>
</file>

<file path=xl/ctrlProps/ctrlProp274.xml><?xml version="1.0" encoding="utf-8"?>
<formControlPr xmlns="http://schemas.microsoft.com/office/spreadsheetml/2009/9/main" objectType="Drop" dropLines="4" dropStyle="combo" dx="26" fmlaLink="Ergebnisse!D35" fmlaRange="Ergebnis!$B$3:$B$6" sel="4" val="0"/>
</file>

<file path=xl/ctrlProps/ctrlProp275.xml><?xml version="1.0" encoding="utf-8"?>
<formControlPr xmlns="http://schemas.microsoft.com/office/spreadsheetml/2009/9/main" objectType="Drop" dropLines="4" dropStyle="combo" dx="26" fmlaLink="Ergebnisse!D15" fmlaRange="Ergebnis!$B$3:$B$6" sel="4" val="0"/>
</file>

<file path=xl/ctrlProps/ctrlProp276.xml><?xml version="1.0" encoding="utf-8"?>
<formControlPr xmlns="http://schemas.microsoft.com/office/spreadsheetml/2009/9/main" objectType="Drop" dropLines="4" dropStyle="combo" dx="26" fmlaLink="Ergebnisse!D36" fmlaRange="Ergebnis!$B$3:$B$6" sel="4" val="0"/>
</file>

<file path=xl/ctrlProps/ctrlProp277.xml><?xml version="1.0" encoding="utf-8"?>
<formControlPr xmlns="http://schemas.microsoft.com/office/spreadsheetml/2009/9/main" objectType="Drop" dropLines="4" dropStyle="combo" dx="26" fmlaLink="Ergebnisse!D15" fmlaRange="Ergebnis!$B$3:$B$6" sel="4" val="0"/>
</file>

<file path=xl/ctrlProps/ctrlProp278.xml><?xml version="1.0" encoding="utf-8"?>
<formControlPr xmlns="http://schemas.microsoft.com/office/spreadsheetml/2009/9/main" objectType="Drop" dropLines="4" dropStyle="combo" dx="26" fmlaLink="Ergebnisse!D37" fmlaRange="Ergebnis!$B$3:$B$6" sel="4" val="0"/>
</file>

<file path=xl/ctrlProps/ctrlProp279.xml><?xml version="1.0" encoding="utf-8"?>
<formControlPr xmlns="http://schemas.microsoft.com/office/spreadsheetml/2009/9/main" objectType="Drop" dropLines="4" dropStyle="combo" dx="26" fmlaLink="Ergebnisse!D15" fmlaRange="Ergebnis!$B$3:$B$6" sel="4" val="0"/>
</file>

<file path=xl/ctrlProps/ctrlProp28.xml><?xml version="1.0" encoding="utf-8"?>
<formControlPr xmlns="http://schemas.microsoft.com/office/spreadsheetml/2009/9/main" objectType="Drop" dropLines="5" dropStyle="combo" dx="26" fmlaLink="Ergebnisse!B38" fmlaRange="Ergebnis!$B$13:$B$16" sel="4" val="0"/>
</file>

<file path=xl/ctrlProps/ctrlProp280.xml><?xml version="1.0" encoding="utf-8"?>
<formControlPr xmlns="http://schemas.microsoft.com/office/spreadsheetml/2009/9/main" objectType="Drop" dropLines="4" dropStyle="combo" dx="26" fmlaLink="Ergebnisse!D38" fmlaRange="Ergebnis!$B$3:$B$6" sel="4" val="0"/>
</file>

<file path=xl/ctrlProps/ctrlProp281.xml><?xml version="1.0" encoding="utf-8"?>
<formControlPr xmlns="http://schemas.microsoft.com/office/spreadsheetml/2009/9/main" objectType="Drop" dropLines="4" dropStyle="combo" dx="26" fmlaLink="Ergebnisse!D15" fmlaRange="Ergebnis!$B$3:$B$6" sel="4" val="0"/>
</file>

<file path=xl/ctrlProps/ctrlProp282.xml><?xml version="1.0" encoding="utf-8"?>
<formControlPr xmlns="http://schemas.microsoft.com/office/spreadsheetml/2009/9/main" objectType="Drop" dropLines="4" dropStyle="combo" dx="26" fmlaLink="Ergebnisse!D39" fmlaRange="Ergebnis!$B$3:$B$6" sel="4" val="0"/>
</file>

<file path=xl/ctrlProps/ctrlProp283.xml><?xml version="1.0" encoding="utf-8"?>
<formControlPr xmlns="http://schemas.microsoft.com/office/spreadsheetml/2009/9/main" objectType="Drop" dropLines="4" dropStyle="combo" dx="26" fmlaLink="Ergebnisse!D15" fmlaRange="Ergebnis!$B$3:$B$6" sel="4" val="0"/>
</file>

<file path=xl/ctrlProps/ctrlProp284.xml><?xml version="1.0" encoding="utf-8"?>
<formControlPr xmlns="http://schemas.microsoft.com/office/spreadsheetml/2009/9/main" objectType="Drop" dropLines="4" dropStyle="combo" dx="26" fmlaLink="Ergebnisse!D40" fmlaRange="Ergebnis!$B$3:$B$6" sel="4" val="0"/>
</file>

<file path=xl/ctrlProps/ctrlProp285.xml><?xml version="1.0" encoding="utf-8"?>
<formControlPr xmlns="http://schemas.microsoft.com/office/spreadsheetml/2009/9/main" objectType="Drop" dropLines="4" dropStyle="combo" dx="26" fmlaLink="Ergebnisse!D15" fmlaRange="Ergebnis!$B$3:$B$6" sel="4" val="0"/>
</file>

<file path=xl/ctrlProps/ctrlProp286.xml><?xml version="1.0" encoding="utf-8"?>
<formControlPr xmlns="http://schemas.microsoft.com/office/spreadsheetml/2009/9/main" objectType="Drop" dropLines="4" dropStyle="combo" dx="26" fmlaLink="Ergebnisse!D41" fmlaRange="Ergebnis!$B$3:$B$6" sel="4" val="0"/>
</file>

<file path=xl/ctrlProps/ctrlProp287.xml><?xml version="1.0" encoding="utf-8"?>
<formControlPr xmlns="http://schemas.microsoft.com/office/spreadsheetml/2009/9/main" objectType="Drop" dropLines="4" dropStyle="combo" dx="26" fmlaLink="Ergebnisse!D15" fmlaRange="Ergebnis!$B$3:$B$6" sel="4" val="0"/>
</file>

<file path=xl/ctrlProps/ctrlProp288.xml><?xml version="1.0" encoding="utf-8"?>
<formControlPr xmlns="http://schemas.microsoft.com/office/spreadsheetml/2009/9/main" objectType="Drop" dropLines="4" dropStyle="combo" dx="26" fmlaLink="Ergebnisse!D42" fmlaRange="Ergebnis!$B$3:$B$6" sel="4" val="0"/>
</file>

<file path=xl/ctrlProps/ctrlProp289.xml><?xml version="1.0" encoding="utf-8"?>
<formControlPr xmlns="http://schemas.microsoft.com/office/spreadsheetml/2009/9/main" objectType="Drop" dropLines="4" dropStyle="combo" dx="26" fmlaLink="Ergebnisse!D15" fmlaRange="Ergebnis!$B$3:$B$6" sel="4" val="0"/>
</file>

<file path=xl/ctrlProps/ctrlProp29.xml><?xml version="1.0" encoding="utf-8"?>
<formControlPr xmlns="http://schemas.microsoft.com/office/spreadsheetml/2009/9/main" objectType="Drop" dropLines="4" dropStyle="combo" dx="26" fmlaLink="Ergebnisse!C22" fmlaRange="Ergebnis!$B$3:$B$6" sel="4" val="0"/>
</file>

<file path=xl/ctrlProps/ctrlProp290.xml><?xml version="1.0" encoding="utf-8"?>
<formControlPr xmlns="http://schemas.microsoft.com/office/spreadsheetml/2009/9/main" objectType="Drop" dropLines="4" dropStyle="combo" dx="26" fmlaLink="Ergebnisse!D43" fmlaRange="Ergebnis!$B$3:$B$6" sel="4" val="0"/>
</file>

<file path=xl/ctrlProps/ctrlProp291.xml><?xml version="1.0" encoding="utf-8"?>
<formControlPr xmlns="http://schemas.microsoft.com/office/spreadsheetml/2009/9/main" objectType="Drop" dropLines="4" dropStyle="combo" dx="26" fmlaLink="Ergebnisse!D15" fmlaRange="Ergebnis!$B$3:$B$6" sel="4" val="0"/>
</file>

<file path=xl/ctrlProps/ctrlProp292.xml><?xml version="1.0" encoding="utf-8"?>
<formControlPr xmlns="http://schemas.microsoft.com/office/spreadsheetml/2009/9/main" objectType="Drop" dropLines="4" dropStyle="combo" dx="26" fmlaLink="Ergebnisse!D44" fmlaRange="Ergebnis!$B$3:$B$6" sel="4" val="0"/>
</file>

<file path=xl/ctrlProps/ctrlProp293.xml><?xml version="1.0" encoding="utf-8"?>
<formControlPr xmlns="http://schemas.microsoft.com/office/spreadsheetml/2009/9/main" objectType="Drop" dropLines="4" dropStyle="combo" dx="26" fmlaLink="Ergebnisse!D15" fmlaRange="Ergebnis!$B$3:$B$6" sel="4" val="0"/>
</file>

<file path=xl/ctrlProps/ctrlProp294.xml><?xml version="1.0" encoding="utf-8"?>
<formControlPr xmlns="http://schemas.microsoft.com/office/spreadsheetml/2009/9/main" objectType="Drop" dropLines="4" dropStyle="combo" dx="26" fmlaLink="Ergebnisse!D45" fmlaRange="Ergebnis!$B$3:$B$6" sel="4" val="0"/>
</file>

<file path=xl/ctrlProps/ctrlProp295.xml><?xml version="1.0" encoding="utf-8"?>
<formControlPr xmlns="http://schemas.microsoft.com/office/spreadsheetml/2009/9/main" objectType="Drop" dropLines="4" dropStyle="combo" dx="26" fmlaLink="Ergebnisse!D15" fmlaRange="Ergebnis!$B$3:$B$6" sel="4" val="0"/>
</file>

<file path=xl/ctrlProps/ctrlProp296.xml><?xml version="1.0" encoding="utf-8"?>
<formControlPr xmlns="http://schemas.microsoft.com/office/spreadsheetml/2009/9/main" objectType="Drop" dropLines="4" dropStyle="combo" dx="26" fmlaLink="Ergebnisse!D46" fmlaRange="Ergebnis!$B$3:$B$6" sel="4" val="0"/>
</file>

<file path=xl/ctrlProps/ctrlProp297.xml><?xml version="1.0" encoding="utf-8"?>
<formControlPr xmlns="http://schemas.microsoft.com/office/spreadsheetml/2009/9/main" objectType="Drop" dropLines="4" dropStyle="combo" dx="26" fmlaLink="Ergebnisse!D15" fmlaRange="Ergebnis!$B$3:$B$6" sel="4" val="0"/>
</file>

<file path=xl/ctrlProps/ctrlProp298.xml><?xml version="1.0" encoding="utf-8"?>
<formControlPr xmlns="http://schemas.microsoft.com/office/spreadsheetml/2009/9/main" objectType="Drop" dropLines="4" dropStyle="combo" dx="26" fmlaLink="Ergebnisse!D47" fmlaRange="Ergebnis!$B$3:$B$6" sel="4" val="0"/>
</file>

<file path=xl/ctrlProps/ctrlProp299.xml><?xml version="1.0" encoding="utf-8"?>
<formControlPr xmlns="http://schemas.microsoft.com/office/spreadsheetml/2009/9/main" objectType="Drop" dropLines="4" dropStyle="combo" dx="26" fmlaLink="Ergebnisse!D15" fmlaRange="Ergebnis!$B$3:$B$6" sel="4" val="0"/>
</file>

<file path=xl/ctrlProps/ctrlProp3.xml><?xml version="1.0" encoding="utf-8"?>
<formControlPr xmlns="http://schemas.microsoft.com/office/spreadsheetml/2009/9/main" objectType="Drop" dropLines="4" dropStyle="combo" dx="26" fmlaLink="Ergebnisse!B16" fmlaRange="Ergebnis!$B$3:$B$6" sel="4" val="0"/>
</file>

<file path=xl/ctrlProps/ctrlProp30.xml><?xml version="1.0" encoding="utf-8"?>
<formControlPr xmlns="http://schemas.microsoft.com/office/spreadsheetml/2009/9/main" objectType="Drop" dropLines="4" dropStyle="combo" dx="26" fmlaLink="Ergebnisse!C23" fmlaRange="Ergebnis!$B$3:$B$6" sel="4" val="0"/>
</file>

<file path=xl/ctrlProps/ctrlProp300.xml><?xml version="1.0" encoding="utf-8"?>
<formControlPr xmlns="http://schemas.microsoft.com/office/spreadsheetml/2009/9/main" objectType="Drop" dropLines="4" dropStyle="combo" dx="26" fmlaLink="Ergebnisse!D48" fmlaRange="Ergebnis!$B$3:$B$6" sel="4" val="0"/>
</file>

<file path=xl/ctrlProps/ctrlProp301.xml><?xml version="1.0" encoding="utf-8"?>
<formControlPr xmlns="http://schemas.microsoft.com/office/spreadsheetml/2009/9/main" objectType="Drop" dropLines="4" dropStyle="combo" dx="26" fmlaLink="Ergebnisse!D15" fmlaRange="Ergebnis!$B$3:$B$6" sel="4" val="0"/>
</file>

<file path=xl/ctrlProps/ctrlProp302.xml><?xml version="1.0" encoding="utf-8"?>
<formControlPr xmlns="http://schemas.microsoft.com/office/spreadsheetml/2009/9/main" objectType="Drop" dropLines="4" dropStyle="combo" dx="26" fmlaLink="Ergebnisse!D49" fmlaRange="Ergebnis!$B$3:$B$6" sel="4" val="0"/>
</file>

<file path=xl/ctrlProps/ctrlProp303.xml><?xml version="1.0" encoding="utf-8"?>
<formControlPr xmlns="http://schemas.microsoft.com/office/spreadsheetml/2009/9/main" objectType="Drop" dropLines="4" dropStyle="combo" dx="26" fmlaLink="Ergebnisse!D15" fmlaRange="Ergebnis!$B$3:$B$6" sel="4" val="0"/>
</file>

<file path=xl/ctrlProps/ctrlProp304.xml><?xml version="1.0" encoding="utf-8"?>
<formControlPr xmlns="http://schemas.microsoft.com/office/spreadsheetml/2009/9/main" objectType="Drop" dropLines="4" dropStyle="combo" dx="26" fmlaLink="Ergebnisse!D50" fmlaRange="Ergebnis!$B$3:$B$6" sel="4" val="0"/>
</file>

<file path=xl/ctrlProps/ctrlProp305.xml><?xml version="1.0" encoding="utf-8"?>
<formControlPr xmlns="http://schemas.microsoft.com/office/spreadsheetml/2009/9/main" objectType="Drop" dropLines="4" dropStyle="combo" dx="26" fmlaLink="Ergebnisse!D15" fmlaRange="Ergebnis!$B$3:$B$6" sel="4" val="0"/>
</file>

<file path=xl/ctrlProps/ctrlProp306.xml><?xml version="1.0" encoding="utf-8"?>
<formControlPr xmlns="http://schemas.microsoft.com/office/spreadsheetml/2009/9/main" objectType="Drop" dropLines="4" dropStyle="combo" dx="26" fmlaLink="Ergebnisse!D51" fmlaRange="Ergebnis!$B$3:$B$6" sel="4" val="0"/>
</file>

<file path=xl/ctrlProps/ctrlProp307.xml><?xml version="1.0" encoding="utf-8"?>
<formControlPr xmlns="http://schemas.microsoft.com/office/spreadsheetml/2009/9/main" objectType="Drop" dropLines="4" dropStyle="combo" dx="26" fmlaLink="Ergebnisse!D15" fmlaRange="Ergebnis!$B$3:$B$6" sel="4" val="0"/>
</file>

<file path=xl/ctrlProps/ctrlProp308.xml><?xml version="1.0" encoding="utf-8"?>
<formControlPr xmlns="http://schemas.microsoft.com/office/spreadsheetml/2009/9/main" objectType="Drop" dropLines="4" dropStyle="combo" dx="26" fmlaLink="Ergebnisse!D52" fmlaRange="Ergebnis!$B$3:$B$6" sel="4" val="0"/>
</file>

<file path=xl/ctrlProps/ctrlProp309.xml><?xml version="1.0" encoding="utf-8"?>
<formControlPr xmlns="http://schemas.microsoft.com/office/spreadsheetml/2009/9/main" objectType="Drop" dropLines="4" dropStyle="combo" dx="26" fmlaLink="Ergebnisse!D15" fmlaRange="Ergebnis!$B$3:$B$6" sel="4" val="0"/>
</file>

<file path=xl/ctrlProps/ctrlProp31.xml><?xml version="1.0" encoding="utf-8"?>
<formControlPr xmlns="http://schemas.microsoft.com/office/spreadsheetml/2009/9/main" objectType="Drop" dropLines="4" dropStyle="combo" dx="26" fmlaLink="Ergebnisse!C24" fmlaRange="Ergebnis!$B$3:$B$6" sel="4" val="0"/>
</file>

<file path=xl/ctrlProps/ctrlProp310.xml><?xml version="1.0" encoding="utf-8"?>
<formControlPr xmlns="http://schemas.microsoft.com/office/spreadsheetml/2009/9/main" objectType="Drop" dropLines="4" dropStyle="combo" dx="26" fmlaLink="Ergebnisse!D53" fmlaRange="Ergebnis!$B$3:$B$6" sel="4" val="0"/>
</file>

<file path=xl/ctrlProps/ctrlProp311.xml><?xml version="1.0" encoding="utf-8"?>
<formControlPr xmlns="http://schemas.microsoft.com/office/spreadsheetml/2009/9/main" objectType="Drop" dropLines="4" dropStyle="combo" dx="26" fmlaLink="Ergebnisse!D15" fmlaRange="Ergebnis!$B$3:$B$6" sel="4" val="0"/>
</file>

<file path=xl/ctrlProps/ctrlProp312.xml><?xml version="1.0" encoding="utf-8"?>
<formControlPr xmlns="http://schemas.microsoft.com/office/spreadsheetml/2009/9/main" objectType="Drop" dropLines="4" dropStyle="combo" dx="26" fmlaLink="Ergebnisse!D54" fmlaRange="Ergebnis!$B$3:$B$6" sel="4" val="0"/>
</file>

<file path=xl/ctrlProps/ctrlProp313.xml><?xml version="1.0" encoding="utf-8"?>
<formControlPr xmlns="http://schemas.microsoft.com/office/spreadsheetml/2009/9/main" objectType="Drop" dropLines="4" dropStyle="combo" dx="26" fmlaLink="Ergebnisse!B19" fmlaRange="Ergebnis!$B$3:$B$6" sel="4" val="0"/>
</file>

<file path=xl/ctrlProps/ctrlProp314.xml><?xml version="1.0" encoding="utf-8"?>
<formControlPr xmlns="http://schemas.microsoft.com/office/spreadsheetml/2009/9/main" objectType="Drop" dropLines="4" dropStyle="combo" dx="26" fmlaLink="Ergebnisse!B20" fmlaRange="Ergebnis!$B$3:$B$6" sel="4" val="0"/>
</file>

<file path=xl/ctrlProps/ctrlProp315.xml><?xml version="1.0" encoding="utf-8"?>
<formControlPr xmlns="http://schemas.microsoft.com/office/spreadsheetml/2009/9/main" objectType="Drop" dropLines="4" dropStyle="combo" dx="26" fmlaLink="Ergebnisse!C19" fmlaRange="Ergebnis!$B$3:$B$6" sel="4" val="0"/>
</file>

<file path=xl/ctrlProps/ctrlProp316.xml><?xml version="1.0" encoding="utf-8"?>
<formControlPr xmlns="http://schemas.microsoft.com/office/spreadsheetml/2009/9/main" objectType="Drop" dropLines="4" dropStyle="combo" dx="26" fmlaLink="Ergebnisse!C20" fmlaRange="Ergebnis!$B$3:$B$6" sel="4" val="0"/>
</file>

<file path=xl/ctrlProps/ctrlProp317.xml><?xml version="1.0" encoding="utf-8"?>
<formControlPr xmlns="http://schemas.microsoft.com/office/spreadsheetml/2009/9/main" objectType="Drop" dropLines="4" dropStyle="combo" dx="26" fmlaLink="Ergebnisse!D19" fmlaRange="Ergebnis!$B$3:$B$6" sel="4" val="0"/>
</file>

<file path=xl/ctrlProps/ctrlProp318.xml><?xml version="1.0" encoding="utf-8"?>
<formControlPr xmlns="http://schemas.microsoft.com/office/spreadsheetml/2009/9/main" objectType="Drop" dropLines="4" dropStyle="combo" dx="26" fmlaLink="Ergebnisse!D20" fmlaRange="Ergebnis!$B$3:$B$6" sel="4" val="0"/>
</file>

<file path=xl/ctrlProps/ctrlProp319.xml><?xml version="1.0" encoding="utf-8"?>
<formControlPr xmlns="http://schemas.microsoft.com/office/spreadsheetml/2009/9/main" objectType="Drop" dropLines="50" dropStyle="combo" dx="26" fmlaLink="Ergebnisse!F19" fmlaRange="Bezug!$B$3:$B$29" sel="27" val="0"/>
</file>

<file path=xl/ctrlProps/ctrlProp32.xml><?xml version="1.0" encoding="utf-8"?>
<formControlPr xmlns="http://schemas.microsoft.com/office/spreadsheetml/2009/9/main" objectType="Drop" dropLines="4" dropStyle="combo" dx="26" fmlaLink="Ergebnisse!C25" fmlaRange="Ergebnis!$B$3:$B$6" sel="4" val="0"/>
</file>

<file path=xl/ctrlProps/ctrlProp320.xml><?xml version="1.0" encoding="utf-8"?>
<formControlPr xmlns="http://schemas.microsoft.com/office/spreadsheetml/2009/9/main" objectType="Drop" dropLines="50" dropStyle="combo" dx="26" fmlaLink="Ergebnisse!F20" fmlaRange="Bezug!$B$3:$B$29" sel="27" val="0"/>
</file>

<file path=xl/ctrlProps/ctrlProp321.xml><?xml version="1.0" encoding="utf-8"?>
<formControlPr xmlns="http://schemas.microsoft.com/office/spreadsheetml/2009/9/main" objectType="Drop" dropLines="4" dropStyle="combo" dx="26" fmlaLink="Ergebnisse!B55" fmlaRange="Ergebnis!$B$3:$B$6" sel="4" val="0"/>
</file>

<file path=xl/ctrlProps/ctrlProp322.xml><?xml version="1.0" encoding="utf-8"?>
<formControlPr xmlns="http://schemas.microsoft.com/office/spreadsheetml/2009/9/main" objectType="Drop" dropLines="4" dropStyle="combo" dx="26" fmlaLink="Ergebnisse!B56" fmlaRange="Ergebnis!$B$3:$B$6" sel="4" val="0"/>
</file>

<file path=xl/ctrlProps/ctrlProp323.xml><?xml version="1.0" encoding="utf-8"?>
<formControlPr xmlns="http://schemas.microsoft.com/office/spreadsheetml/2009/9/main" objectType="Drop" dropLines="4" dropStyle="combo" dx="26" fmlaLink="Ergebnisse!C55" fmlaRange="Ergebnis!$B$3:$B$6" sel="4" val="0"/>
</file>

<file path=xl/ctrlProps/ctrlProp324.xml><?xml version="1.0" encoding="utf-8"?>
<formControlPr xmlns="http://schemas.microsoft.com/office/spreadsheetml/2009/9/main" objectType="Drop" dropLines="4" dropStyle="combo" dx="26" fmlaLink="Ergebnisse!C56" fmlaRange="Ergebnis!$B$3:$B$6" sel="4" val="0"/>
</file>

<file path=xl/ctrlProps/ctrlProp325.xml><?xml version="1.0" encoding="utf-8"?>
<formControlPr xmlns="http://schemas.microsoft.com/office/spreadsheetml/2009/9/main" objectType="Drop" dropLines="4" dropStyle="combo" dx="26" fmlaLink="Ergebnisse!D55" fmlaRange="Ergebnis!$B$3:$B$6" sel="4" val="0"/>
</file>

<file path=xl/ctrlProps/ctrlProp326.xml><?xml version="1.0" encoding="utf-8"?>
<formControlPr xmlns="http://schemas.microsoft.com/office/spreadsheetml/2009/9/main" objectType="Drop" dropLines="4" dropStyle="combo" dx="26" fmlaLink="Ergebnisse!D56" fmlaRange="Ergebnis!$B$3:$B$6" sel="4" val="0"/>
</file>

<file path=xl/ctrlProps/ctrlProp327.xml><?xml version="1.0" encoding="utf-8"?>
<formControlPr xmlns="http://schemas.microsoft.com/office/spreadsheetml/2009/9/main" objectType="Drop" dropLines="50" dropStyle="combo" dx="26" fmlaLink="Ergebnisse!F55" fmlaRange="Bezug!$B$3:$B$29" sel="27" val="0"/>
</file>

<file path=xl/ctrlProps/ctrlProp328.xml><?xml version="1.0" encoding="utf-8"?>
<formControlPr xmlns="http://schemas.microsoft.com/office/spreadsheetml/2009/9/main" objectType="Drop" dropLines="50" dropStyle="combo" dx="26" fmlaLink="Ergebnisse!F56" fmlaRange="Bezug!$B$3:$B$29" sel="27" val="0"/>
</file>

<file path=xl/ctrlProps/ctrlProp329.xml><?xml version="1.0" encoding="utf-8"?>
<formControlPr xmlns="http://schemas.microsoft.com/office/spreadsheetml/2009/9/main" objectType="Drop" dropLines="15" dropStyle="combo" dx="26" fmlaLink="$A$57" fmlaRange="Insekten!$B$2:$B$12" sel="1" val="0"/>
</file>

<file path=xl/ctrlProps/ctrlProp33.xml><?xml version="1.0" encoding="utf-8"?>
<formControlPr xmlns="http://schemas.microsoft.com/office/spreadsheetml/2009/9/main" objectType="Drop" dropLines="4" dropStyle="combo" dx="26" fmlaLink="Ergebnisse!C26" fmlaRange="Ergebnis!$B$3:$B$6" sel="4" val="0"/>
</file>

<file path=xl/ctrlProps/ctrlProp330.xml><?xml version="1.0" encoding="utf-8"?>
<formControlPr xmlns="http://schemas.microsoft.com/office/spreadsheetml/2009/9/main" objectType="Drop" dropLines="15" dropStyle="combo" dx="26" fmlaLink="Ergebnisse!A59" fmlaRange="Insekten!$B$23:$B$33" sel="1" val="0"/>
</file>

<file path=xl/ctrlProps/ctrlProp331.xml><?xml version="1.0" encoding="utf-8"?>
<formControlPr xmlns="http://schemas.microsoft.com/office/spreadsheetml/2009/9/main" objectType="Drop" dropLines="4" dropStyle="combo" dx="26" fmlaLink="Ergebnisse!B57" fmlaRange="Ergebnis!$B$3:$B$6" sel="4" val="0"/>
</file>

<file path=xl/ctrlProps/ctrlProp332.xml><?xml version="1.0" encoding="utf-8"?>
<formControlPr xmlns="http://schemas.microsoft.com/office/spreadsheetml/2009/9/main" objectType="Drop" dropLines="4" dropStyle="combo" dx="26" fmlaLink="Ergebnisse!B58" fmlaRange="Ergebnis!$B$3:$B$6" sel="4" val="0"/>
</file>

<file path=xl/ctrlProps/ctrlProp333.xml><?xml version="1.0" encoding="utf-8"?>
<formControlPr xmlns="http://schemas.microsoft.com/office/spreadsheetml/2009/9/main" objectType="Drop" dropLines="4" dropStyle="combo" dx="26" fmlaLink="Ergebnisse!B59" fmlaRange="Ergebnis!$B$3:$B$6" sel="4" val="0"/>
</file>

<file path=xl/ctrlProps/ctrlProp334.xml><?xml version="1.0" encoding="utf-8"?>
<formControlPr xmlns="http://schemas.microsoft.com/office/spreadsheetml/2009/9/main" objectType="Drop" dropLines="4" dropStyle="combo" dx="26" fmlaLink="Ergebnisse!B60" fmlaRange="Ergebnis!$B$3:$B$6" sel="4" val="0"/>
</file>

<file path=xl/ctrlProps/ctrlProp335.xml><?xml version="1.0" encoding="utf-8"?>
<formControlPr xmlns="http://schemas.microsoft.com/office/spreadsheetml/2009/9/main" objectType="Drop" dropLines="4" dropStyle="combo" dx="26" fmlaLink="Ergebnisse!C57" fmlaRange="Ergebnis!$B$3:$B$6" sel="4" val="0"/>
</file>

<file path=xl/ctrlProps/ctrlProp336.xml><?xml version="1.0" encoding="utf-8"?>
<formControlPr xmlns="http://schemas.microsoft.com/office/spreadsheetml/2009/9/main" objectType="Drop" dropLines="4" dropStyle="combo" dx="26" fmlaLink="Ergebnisse!C58" fmlaRange="Ergebnis!$B$3:$B$6" sel="4" val="0"/>
</file>

<file path=xl/ctrlProps/ctrlProp337.xml><?xml version="1.0" encoding="utf-8"?>
<formControlPr xmlns="http://schemas.microsoft.com/office/spreadsheetml/2009/9/main" objectType="Drop" dropLines="4" dropStyle="combo" dx="26" fmlaLink="Ergebnisse!C59" fmlaRange="Ergebnis!$B$3:$B$6" sel="4" val="0"/>
</file>

<file path=xl/ctrlProps/ctrlProp338.xml><?xml version="1.0" encoding="utf-8"?>
<formControlPr xmlns="http://schemas.microsoft.com/office/spreadsheetml/2009/9/main" objectType="Drop" dropLines="4" dropStyle="combo" dx="26" fmlaLink="Ergebnisse!C60" fmlaRange="Ergebnis!$B$3:$B$6" sel="4" val="0"/>
</file>

<file path=xl/ctrlProps/ctrlProp339.xml><?xml version="1.0" encoding="utf-8"?>
<formControlPr xmlns="http://schemas.microsoft.com/office/spreadsheetml/2009/9/main" objectType="Drop" dropLines="4" dropStyle="combo" dx="26" fmlaLink="Ergebnisse!D56" fmlaRange="Ergebnis!$B$3:$B$6" sel="4" val="0"/>
</file>

<file path=xl/ctrlProps/ctrlProp34.xml><?xml version="1.0" encoding="utf-8"?>
<formControlPr xmlns="http://schemas.microsoft.com/office/spreadsheetml/2009/9/main" objectType="Drop" dropLines="4" dropStyle="combo" dx="26" fmlaLink="Ergebnisse!C27" fmlaRange="Ergebnis!$B$3:$B$6" sel="4" val="0"/>
</file>

<file path=xl/ctrlProps/ctrlProp340.xml><?xml version="1.0" encoding="utf-8"?>
<formControlPr xmlns="http://schemas.microsoft.com/office/spreadsheetml/2009/9/main" objectType="Drop" dropLines="4" dropStyle="combo" dx="26" fmlaLink="Ergebnisse!D56" fmlaRange="Ergebnis!$B$3:$B$6" sel="4" val="0"/>
</file>

<file path=xl/ctrlProps/ctrlProp341.xml><?xml version="1.0" encoding="utf-8"?>
<formControlPr xmlns="http://schemas.microsoft.com/office/spreadsheetml/2009/9/main" objectType="Drop" dropLines="4" dropStyle="combo" dx="26" fmlaLink="Ergebnisse!D56" fmlaRange="Ergebnis!$B$3:$B$6" sel="4" val="0"/>
</file>

<file path=xl/ctrlProps/ctrlProp342.xml><?xml version="1.0" encoding="utf-8"?>
<formControlPr xmlns="http://schemas.microsoft.com/office/spreadsheetml/2009/9/main" objectType="Drop" dropLines="4" dropStyle="combo" dx="26" fmlaLink="Ergebnisse!D56" fmlaRange="Ergebnis!$B$3:$B$6" sel="4" val="0"/>
</file>

<file path=xl/ctrlProps/ctrlProp343.xml><?xml version="1.0" encoding="utf-8"?>
<formControlPr xmlns="http://schemas.microsoft.com/office/spreadsheetml/2009/9/main" objectType="Drop" dropLines="4" dropStyle="combo" dx="26" fmlaLink="Ergebnisse!D57" fmlaRange="Ergebnis!$B$3:$B$6" sel="4" val="0"/>
</file>

<file path=xl/ctrlProps/ctrlProp344.xml><?xml version="1.0" encoding="utf-8"?>
<formControlPr xmlns="http://schemas.microsoft.com/office/spreadsheetml/2009/9/main" objectType="Drop" dropLines="4" dropStyle="combo" dx="26" fmlaLink="Ergebnisse!D58" fmlaRange="Ergebnis!$B$3:$B$6" sel="4" val="0"/>
</file>

<file path=xl/ctrlProps/ctrlProp345.xml><?xml version="1.0" encoding="utf-8"?>
<formControlPr xmlns="http://schemas.microsoft.com/office/spreadsheetml/2009/9/main" objectType="Drop" dropLines="4" dropStyle="combo" dx="26" fmlaLink="Ergebnisse!D59" fmlaRange="Ergebnis!$B$3:$B$6" sel="4" val="0"/>
</file>

<file path=xl/ctrlProps/ctrlProp346.xml><?xml version="1.0" encoding="utf-8"?>
<formControlPr xmlns="http://schemas.microsoft.com/office/spreadsheetml/2009/9/main" objectType="Drop" dropLines="4" dropStyle="combo" dx="26" fmlaLink="Ergebnisse!D60" fmlaRange="Ergebnis!$B$3:$B$6" sel="4" val="0"/>
</file>

<file path=xl/ctrlProps/ctrlProp347.xml><?xml version="1.0" encoding="utf-8"?>
<formControlPr xmlns="http://schemas.microsoft.com/office/spreadsheetml/2009/9/main" objectType="Drop" dropLines="50" dropStyle="combo" dx="26" fmlaLink="Ergebnisse!F57" fmlaRange="Bezug!$B$3:$B$29" sel="27" val="0"/>
</file>

<file path=xl/ctrlProps/ctrlProp348.xml><?xml version="1.0" encoding="utf-8"?>
<formControlPr xmlns="http://schemas.microsoft.com/office/spreadsheetml/2009/9/main" objectType="Drop" dropLines="50" dropStyle="combo" dx="26" fmlaLink="Ergebnisse!F58" fmlaRange="Bezug!$B$3:$B$29" sel="27" val="0"/>
</file>

<file path=xl/ctrlProps/ctrlProp349.xml><?xml version="1.0" encoding="utf-8"?>
<formControlPr xmlns="http://schemas.microsoft.com/office/spreadsheetml/2009/9/main" objectType="Drop" dropLines="50" dropStyle="combo" dx="26" fmlaLink="Ergebnisse!F59" fmlaRange="Bezug!$B$3:$B$29" sel="27" val="0"/>
</file>

<file path=xl/ctrlProps/ctrlProp35.xml><?xml version="1.0" encoding="utf-8"?>
<formControlPr xmlns="http://schemas.microsoft.com/office/spreadsheetml/2009/9/main" objectType="Drop" dropLines="4" dropStyle="combo" dx="26" fmlaLink="Ergebnisse!C28" fmlaRange="Ergebnis!$B$3:$B$6" sel="4" val="0"/>
</file>

<file path=xl/ctrlProps/ctrlProp350.xml><?xml version="1.0" encoding="utf-8"?>
<formControlPr xmlns="http://schemas.microsoft.com/office/spreadsheetml/2009/9/main" objectType="Drop" dropLines="50" dropStyle="combo" dx="26" fmlaLink="Ergebnisse!F60" fmlaRange="Bezug!$B$3:$B$29" sel="27" val="0"/>
</file>

<file path=xl/ctrlProps/ctrlProp351.xml><?xml version="1.0" encoding="utf-8"?>
<formControlPr xmlns="http://schemas.microsoft.com/office/spreadsheetml/2009/9/main" objectType="Drop" dropLines="4" dropStyle="combo" dx="26" fmlaLink="B15" fmlaRange="Ergebnis!$B$3:$B$6" sel="4" val="0"/>
</file>

<file path=xl/ctrlProps/ctrlProp352.xml><?xml version="1.0" encoding="utf-8"?>
<formControlPr xmlns="http://schemas.microsoft.com/office/spreadsheetml/2009/9/main" objectType="Drop" dropLines="4" dropStyle="combo" dx="26" fmlaLink="C15" fmlaRange="Ergebnis!$B$3:$B$6" sel="4" val="0"/>
</file>

<file path=xl/ctrlProps/ctrlProp353.xml><?xml version="1.0" encoding="utf-8"?>
<formControlPr xmlns="http://schemas.microsoft.com/office/spreadsheetml/2009/9/main" objectType="Drop" dropLines="4" dropStyle="combo" dx="26" fmlaLink="B16" fmlaRange="Ergebnis!$B$3:$B$6" sel="4" val="0"/>
</file>

<file path=xl/ctrlProps/ctrlProp354.xml><?xml version="1.0" encoding="utf-8"?>
<formControlPr xmlns="http://schemas.microsoft.com/office/spreadsheetml/2009/9/main" objectType="Drop" dropLines="4" dropStyle="combo" dx="26" fmlaLink="Ergebnisse!C16" fmlaRange="Ergebnis!$B$3:$B$6" sel="4" val="0"/>
</file>

<file path=xl/ctrlProps/ctrlProp355.xml><?xml version="1.0" encoding="utf-8"?>
<formControlPr xmlns="http://schemas.microsoft.com/office/spreadsheetml/2009/9/main" objectType="Drop" dropLines="4" dropStyle="combo" dx="26" fmlaLink="B17" fmlaRange="Ergebnis!$B$3:$B$6" sel="4" val="0"/>
</file>

<file path=xl/ctrlProps/ctrlProp356.xml><?xml version="1.0" encoding="utf-8"?>
<formControlPr xmlns="http://schemas.microsoft.com/office/spreadsheetml/2009/9/main" objectType="Drop" dropLines="4" dropStyle="combo" dx="26" fmlaLink="Ergebnisse!C17" fmlaRange="Ergebnis!$B$3:$B$6" sel="4" val="0"/>
</file>

<file path=xl/ctrlProps/ctrlProp357.xml><?xml version="1.0" encoding="utf-8"?>
<formControlPr xmlns="http://schemas.microsoft.com/office/spreadsheetml/2009/9/main" objectType="Drop" dropLines="4" dropStyle="combo" dx="26" fmlaLink="B18" fmlaRange="Ergebnis!$B$3:$B$6" sel="4" val="0"/>
</file>

<file path=xl/ctrlProps/ctrlProp358.xml><?xml version="1.0" encoding="utf-8"?>
<formControlPr xmlns="http://schemas.microsoft.com/office/spreadsheetml/2009/9/main" objectType="Drop" dropLines="4" dropStyle="combo" dx="26" fmlaLink="Ergebnisse!C18" fmlaRange="Ergebnis!$B$3:$B$6" sel="4" val="0"/>
</file>

<file path=xl/ctrlProps/ctrlProp359.xml><?xml version="1.0" encoding="utf-8"?>
<formControlPr xmlns="http://schemas.microsoft.com/office/spreadsheetml/2009/9/main" objectType="Drop" dropLines="4" dropStyle="combo" dx="26" fmlaLink="Ergebnisse!C21" fmlaRange="Ergebnis!$B$3:$B$6" sel="4" val="0"/>
</file>

<file path=xl/ctrlProps/ctrlProp36.xml><?xml version="1.0" encoding="utf-8"?>
<formControlPr xmlns="http://schemas.microsoft.com/office/spreadsheetml/2009/9/main" objectType="Drop" dropLines="4" dropStyle="combo" dx="26" fmlaLink="Ergebnisse!C31" fmlaRange="Ergebnis!$B$3:$B$6" sel="4" val="0"/>
</file>

<file path=xl/ctrlProps/ctrlProp360.xml><?xml version="1.0" encoding="utf-8"?>
<formControlPr xmlns="http://schemas.microsoft.com/office/spreadsheetml/2009/9/main" objectType="Drop" dropLines="4" dropStyle="combo" dx="26" fmlaLink="B21" fmlaRange="Ergebnis!$B$3:$B$6" sel="4" val="0"/>
</file>

<file path=xl/ctrlProps/ctrlProp361.xml><?xml version="1.0" encoding="utf-8"?>
<formControlPr xmlns="http://schemas.microsoft.com/office/spreadsheetml/2009/9/main" objectType="Drop" dropLines="50" dropStyle="combo" dx="26" fmlaLink="F15" fmlaRange="Bezug!$B$3:$B$29" sel="27" val="0"/>
</file>

<file path=xl/ctrlProps/ctrlProp362.xml><?xml version="1.0" encoding="utf-8"?>
<formControlPr xmlns="http://schemas.microsoft.com/office/spreadsheetml/2009/9/main" objectType="Drop" dropLines="50" dropStyle="combo" dx="26" fmlaLink="F16" fmlaRange="Bezug!$B$3:$B$29" sel="27" val="0"/>
</file>

<file path=xl/ctrlProps/ctrlProp363.xml><?xml version="1.0" encoding="utf-8"?>
<formControlPr xmlns="http://schemas.microsoft.com/office/spreadsheetml/2009/9/main" objectType="Drop" dropLines="50" dropStyle="combo" dx="26" fmlaLink="F17" fmlaRange="Bezug!$B$3:$B$29" sel="27" val="0"/>
</file>

<file path=xl/ctrlProps/ctrlProp364.xml><?xml version="1.0" encoding="utf-8"?>
<formControlPr xmlns="http://schemas.microsoft.com/office/spreadsheetml/2009/9/main" objectType="Drop" dropLines="50" dropStyle="combo" dx="26" fmlaLink="F18" fmlaRange="Bezug!$B$3:$B$29" sel="27" val="0"/>
</file>

<file path=xl/ctrlProps/ctrlProp365.xml><?xml version="1.0" encoding="utf-8"?>
<formControlPr xmlns="http://schemas.microsoft.com/office/spreadsheetml/2009/9/main" objectType="Drop" dropLines="50" dropStyle="combo" dx="26" fmlaLink="F21" fmlaRange="Bezug!$B$3:$B$29" sel="27" val="0"/>
</file>

<file path=xl/ctrlProps/ctrlProp366.xml><?xml version="1.0" encoding="utf-8"?>
<formControlPr xmlns="http://schemas.microsoft.com/office/spreadsheetml/2009/9/main" objectType="Drop" dropLines="4" dropStyle="combo" dx="26" fmlaLink="B22" fmlaRange="Ergebnis!$B$3:$B$6" sel="4" val="0"/>
</file>

<file path=xl/ctrlProps/ctrlProp367.xml><?xml version="1.0" encoding="utf-8"?>
<formControlPr xmlns="http://schemas.microsoft.com/office/spreadsheetml/2009/9/main" objectType="Drop" dropLines="4" dropStyle="combo" dx="26" fmlaLink="B23" fmlaRange="Ergebnis!$B$3:$B$6" sel="4" val="0"/>
</file>

<file path=xl/ctrlProps/ctrlProp368.xml><?xml version="1.0" encoding="utf-8"?>
<formControlPr xmlns="http://schemas.microsoft.com/office/spreadsheetml/2009/9/main" objectType="Drop" dropLines="4" dropStyle="combo" dx="26" fmlaLink="B24" fmlaRange="Ergebnis!$B$3:$B$6" sel="4" val="0"/>
</file>

<file path=xl/ctrlProps/ctrlProp369.xml><?xml version="1.0" encoding="utf-8"?>
<formControlPr xmlns="http://schemas.microsoft.com/office/spreadsheetml/2009/9/main" objectType="Drop" dropLines="4" dropStyle="combo" dx="26" fmlaLink="B25" fmlaRange="Ergebnis!$B$3:$B$6" sel="4" val="0"/>
</file>

<file path=xl/ctrlProps/ctrlProp37.xml><?xml version="1.0" encoding="utf-8"?>
<formControlPr xmlns="http://schemas.microsoft.com/office/spreadsheetml/2009/9/main" objectType="Drop" dropLines="4" dropStyle="combo" dx="26" fmlaLink="Ergebnisse!C32" fmlaRange="Ergebnis!$B$3:$B$6" sel="4" val="0"/>
</file>

<file path=xl/ctrlProps/ctrlProp370.xml><?xml version="1.0" encoding="utf-8"?>
<formControlPr xmlns="http://schemas.microsoft.com/office/spreadsheetml/2009/9/main" objectType="Drop" dropLines="4" dropStyle="combo" dx="26" fmlaLink="B26" fmlaRange="Ergebnis!$B$3:$B$6" sel="4" val="0"/>
</file>

<file path=xl/ctrlProps/ctrlProp371.xml><?xml version="1.0" encoding="utf-8"?>
<formControlPr xmlns="http://schemas.microsoft.com/office/spreadsheetml/2009/9/main" objectType="Drop" dropLines="4" dropStyle="combo" dx="26" fmlaLink="B27" fmlaRange="Ergebnis!$B$3:$B$6" sel="4" val="0"/>
</file>

<file path=xl/ctrlProps/ctrlProp372.xml><?xml version="1.0" encoding="utf-8"?>
<formControlPr xmlns="http://schemas.microsoft.com/office/spreadsheetml/2009/9/main" objectType="Drop" dropLines="4" dropStyle="combo" dx="26" fmlaLink="B28" fmlaRange="Ergebnis!$B$3:$B$6" sel="4" val="0"/>
</file>

<file path=xl/ctrlProps/ctrlProp373.xml><?xml version="1.0" encoding="utf-8"?>
<formControlPr xmlns="http://schemas.microsoft.com/office/spreadsheetml/2009/9/main" objectType="Drop" dropLines="4" dropStyle="combo" dx="26" fmlaLink="B31" fmlaRange="Ergebnis!$B$3:$B$6" sel="4" val="0"/>
</file>

<file path=xl/ctrlProps/ctrlProp374.xml><?xml version="1.0" encoding="utf-8"?>
<formControlPr xmlns="http://schemas.microsoft.com/office/spreadsheetml/2009/9/main" objectType="Drop" dropLines="4" dropStyle="combo" dx="26" fmlaLink="B32" fmlaRange="Ergebnis!$B$3:$B$6" sel="4" val="0"/>
</file>

<file path=xl/ctrlProps/ctrlProp375.xml><?xml version="1.0" encoding="utf-8"?>
<formControlPr xmlns="http://schemas.microsoft.com/office/spreadsheetml/2009/9/main" objectType="Drop" dropLines="4" dropStyle="combo" dx="26" fmlaLink="B35" fmlaRange="Ergebnis!$B$3:$B$6" sel="4" val="0"/>
</file>

<file path=xl/ctrlProps/ctrlProp376.xml><?xml version="1.0" encoding="utf-8"?>
<formControlPr xmlns="http://schemas.microsoft.com/office/spreadsheetml/2009/9/main" objectType="Drop" dropLines="5" dropStyle="combo" dx="26" fmlaLink="B36" fmlaRange="Ergebnis!$B$13:$B$16" sel="4" val="0"/>
</file>

<file path=xl/ctrlProps/ctrlProp377.xml><?xml version="1.0" encoding="utf-8"?>
<formControlPr xmlns="http://schemas.microsoft.com/office/spreadsheetml/2009/9/main" objectType="Drop" dropLines="5" dropStyle="combo" dx="26" fmlaLink="B37" fmlaRange="Ergebnis!$B$13:$B$16" sel="4" val="0"/>
</file>

<file path=xl/ctrlProps/ctrlProp378.xml><?xml version="1.0" encoding="utf-8"?>
<formControlPr xmlns="http://schemas.microsoft.com/office/spreadsheetml/2009/9/main" objectType="Drop" dropLines="5" dropStyle="combo" dx="26" fmlaLink="B38" fmlaRange="Ergebnis!$B$13:$B$16" sel="4" val="0"/>
</file>

<file path=xl/ctrlProps/ctrlProp379.xml><?xml version="1.0" encoding="utf-8"?>
<formControlPr xmlns="http://schemas.microsoft.com/office/spreadsheetml/2009/9/main" objectType="Drop" dropLines="4" dropStyle="combo" dx="26" fmlaLink="Ergebnisse!C22" fmlaRange="Ergebnis!$B$3:$B$6" sel="4" val="0"/>
</file>

<file path=xl/ctrlProps/ctrlProp38.xml><?xml version="1.0" encoding="utf-8"?>
<formControlPr xmlns="http://schemas.microsoft.com/office/spreadsheetml/2009/9/main" objectType="Drop" dropLines="4" dropStyle="combo" dx="26" fmlaLink="Ergebnisse!C35" fmlaRange="Ergebnis!$B$3:$B$6" sel="4" val="0"/>
</file>

<file path=xl/ctrlProps/ctrlProp380.xml><?xml version="1.0" encoding="utf-8"?>
<formControlPr xmlns="http://schemas.microsoft.com/office/spreadsheetml/2009/9/main" objectType="Drop" dropLines="4" dropStyle="combo" dx="26" fmlaLink="Ergebnisse!C23" fmlaRange="Ergebnis!$B$3:$B$6" sel="4" val="0"/>
</file>

<file path=xl/ctrlProps/ctrlProp381.xml><?xml version="1.0" encoding="utf-8"?>
<formControlPr xmlns="http://schemas.microsoft.com/office/spreadsheetml/2009/9/main" objectType="Drop" dropLines="4" dropStyle="combo" dx="26" fmlaLink="Ergebnisse!C24" fmlaRange="Ergebnis!$B$3:$B$6" sel="4" val="0"/>
</file>

<file path=xl/ctrlProps/ctrlProp382.xml><?xml version="1.0" encoding="utf-8"?>
<formControlPr xmlns="http://schemas.microsoft.com/office/spreadsheetml/2009/9/main" objectType="Drop" dropLines="4" dropStyle="combo" dx="26" fmlaLink="Ergebnisse!C25" fmlaRange="Ergebnis!$B$3:$B$6" sel="4" val="0"/>
</file>

<file path=xl/ctrlProps/ctrlProp383.xml><?xml version="1.0" encoding="utf-8"?>
<formControlPr xmlns="http://schemas.microsoft.com/office/spreadsheetml/2009/9/main" objectType="Drop" dropLines="4" dropStyle="combo" dx="26" fmlaLink="Ergebnisse!C26" fmlaRange="Ergebnis!$B$3:$B$6" sel="4" val="0"/>
</file>

<file path=xl/ctrlProps/ctrlProp384.xml><?xml version="1.0" encoding="utf-8"?>
<formControlPr xmlns="http://schemas.microsoft.com/office/spreadsheetml/2009/9/main" objectType="Drop" dropLines="4" dropStyle="combo" dx="26" fmlaLink="Ergebnisse!C27" fmlaRange="Ergebnis!$B$3:$B$6" sel="4" val="0"/>
</file>

<file path=xl/ctrlProps/ctrlProp385.xml><?xml version="1.0" encoding="utf-8"?>
<formControlPr xmlns="http://schemas.microsoft.com/office/spreadsheetml/2009/9/main" objectType="Drop" dropLines="4" dropStyle="combo" dx="26" fmlaLink="Ergebnisse!C28" fmlaRange="Ergebnis!$B$3:$B$6" sel="4" val="0"/>
</file>

<file path=xl/ctrlProps/ctrlProp386.xml><?xml version="1.0" encoding="utf-8"?>
<formControlPr xmlns="http://schemas.microsoft.com/office/spreadsheetml/2009/9/main" objectType="Drop" dropLines="4" dropStyle="combo" dx="26" fmlaLink="Ergebnisse!C31" fmlaRange="Ergebnis!$B$3:$B$6" sel="4" val="0"/>
</file>

<file path=xl/ctrlProps/ctrlProp387.xml><?xml version="1.0" encoding="utf-8"?>
<formControlPr xmlns="http://schemas.microsoft.com/office/spreadsheetml/2009/9/main" objectType="Drop" dropLines="4" dropStyle="combo" dx="26" fmlaLink="Ergebnisse!C32" fmlaRange="Ergebnis!$B$3:$B$6" sel="4" val="0"/>
</file>

<file path=xl/ctrlProps/ctrlProp388.xml><?xml version="1.0" encoding="utf-8"?>
<formControlPr xmlns="http://schemas.microsoft.com/office/spreadsheetml/2009/9/main" objectType="Drop" dropLines="4" dropStyle="combo" dx="26" fmlaLink="Ergebnisse!C35" fmlaRange="Ergebnis!$B$3:$B$6" sel="4" val="0"/>
</file>

<file path=xl/ctrlProps/ctrlProp389.xml><?xml version="1.0" encoding="utf-8"?>
<formControlPr xmlns="http://schemas.microsoft.com/office/spreadsheetml/2009/9/main" objectType="Drop" dropLines="4" dropStyle="combo" dx="26" fmlaLink="Ergebnisse!C36" fmlaRange="Ergebnis!$B$3:$B$6" sel="4" val="0"/>
</file>

<file path=xl/ctrlProps/ctrlProp39.xml><?xml version="1.0" encoding="utf-8"?>
<formControlPr xmlns="http://schemas.microsoft.com/office/spreadsheetml/2009/9/main" objectType="Drop" dropLines="4" dropStyle="combo" dx="26" fmlaLink="Ergebnisse!C36" fmlaRange="Ergebnis!$B$3:$B$6" sel="4" val="0"/>
</file>

<file path=xl/ctrlProps/ctrlProp390.xml><?xml version="1.0" encoding="utf-8"?>
<formControlPr xmlns="http://schemas.microsoft.com/office/spreadsheetml/2009/9/main" objectType="Drop" dropLines="4" dropStyle="combo" dx="26" fmlaLink="Ergebnisse!C37" fmlaRange="Ergebnis!$B$3:$B$6" sel="4" val="0"/>
</file>

<file path=xl/ctrlProps/ctrlProp391.xml><?xml version="1.0" encoding="utf-8"?>
<formControlPr xmlns="http://schemas.microsoft.com/office/spreadsheetml/2009/9/main" objectType="Drop" dropLines="4" dropStyle="combo" dx="26" fmlaLink="Ergebnisse!C38" fmlaRange="Ergebnis!$B$3:$B$6" sel="4" val="0"/>
</file>

<file path=xl/ctrlProps/ctrlProp392.xml><?xml version="1.0" encoding="utf-8"?>
<formControlPr xmlns="http://schemas.microsoft.com/office/spreadsheetml/2009/9/main" objectType="Drop" dropLines="50" dropStyle="combo" dx="26" fmlaLink="F22" fmlaRange="Bezug!$B$3:$B$29" sel="27" val="0"/>
</file>

<file path=xl/ctrlProps/ctrlProp393.xml><?xml version="1.0" encoding="utf-8"?>
<formControlPr xmlns="http://schemas.microsoft.com/office/spreadsheetml/2009/9/main" objectType="Drop" dropLines="50" dropStyle="combo" dx="26" fmlaLink="F23" fmlaRange="Bezug!$B$3:$B$29" sel="27" val="0"/>
</file>

<file path=xl/ctrlProps/ctrlProp394.xml><?xml version="1.0" encoding="utf-8"?>
<formControlPr xmlns="http://schemas.microsoft.com/office/spreadsheetml/2009/9/main" objectType="Drop" dropLines="50" dropStyle="combo" dx="26" fmlaLink="F24" fmlaRange="Bezug!$B$3:$B$29" sel="27" val="0"/>
</file>

<file path=xl/ctrlProps/ctrlProp395.xml><?xml version="1.0" encoding="utf-8"?>
<formControlPr xmlns="http://schemas.microsoft.com/office/spreadsheetml/2009/9/main" objectType="Drop" dropLines="50" dropStyle="combo" dx="26" fmlaLink="F25" fmlaRange="Bezug!$B$3:$B$29" sel="27" val="0"/>
</file>

<file path=xl/ctrlProps/ctrlProp396.xml><?xml version="1.0" encoding="utf-8"?>
<formControlPr xmlns="http://schemas.microsoft.com/office/spreadsheetml/2009/9/main" objectType="Drop" dropLines="50" dropStyle="combo" dx="26" fmlaLink="F26" fmlaRange="Bezug!$B$3:$B$29" sel="27" val="0"/>
</file>

<file path=xl/ctrlProps/ctrlProp397.xml><?xml version="1.0" encoding="utf-8"?>
<formControlPr xmlns="http://schemas.microsoft.com/office/spreadsheetml/2009/9/main" objectType="Drop" dropLines="50" dropStyle="combo" dx="26" fmlaLink="F27" fmlaRange="Bezug!$B$3:$B$29" sel="27" val="0"/>
</file>

<file path=xl/ctrlProps/ctrlProp398.xml><?xml version="1.0" encoding="utf-8"?>
<formControlPr xmlns="http://schemas.microsoft.com/office/spreadsheetml/2009/9/main" objectType="Drop" dropLines="50" dropStyle="combo" dx="26" fmlaLink="F28" fmlaRange="Bezug!$B$3:$B$29" sel="27" val="0"/>
</file>

<file path=xl/ctrlProps/ctrlProp399.xml><?xml version="1.0" encoding="utf-8"?>
<formControlPr xmlns="http://schemas.microsoft.com/office/spreadsheetml/2009/9/main" objectType="Drop" dropLines="50" dropStyle="combo" dx="26" fmlaLink="F31" fmlaRange="Bezug!$B$3:$B$29" sel="27" val="0"/>
</file>

<file path=xl/ctrlProps/ctrlProp4.xml><?xml version="1.0" encoding="utf-8"?>
<formControlPr xmlns="http://schemas.microsoft.com/office/spreadsheetml/2009/9/main" objectType="Drop" dropLines="4" dropStyle="combo" dx="26" fmlaLink="Ergebnisse!C16" fmlaRange="Ergebnis!$B$3:$B$6" sel="4" val="0"/>
</file>

<file path=xl/ctrlProps/ctrlProp40.xml><?xml version="1.0" encoding="utf-8"?>
<formControlPr xmlns="http://schemas.microsoft.com/office/spreadsheetml/2009/9/main" objectType="Drop" dropLines="4" dropStyle="combo" dx="26" fmlaLink="Ergebnisse!C37" fmlaRange="Ergebnis!$B$3:$B$6" sel="4" val="0"/>
</file>

<file path=xl/ctrlProps/ctrlProp400.xml><?xml version="1.0" encoding="utf-8"?>
<formControlPr xmlns="http://schemas.microsoft.com/office/spreadsheetml/2009/9/main" objectType="Drop" dropLines="50" dropStyle="combo" dx="26" fmlaLink="F32" fmlaRange="Bezug!$B$3:$B$29" sel="27" val="0"/>
</file>

<file path=xl/ctrlProps/ctrlProp401.xml><?xml version="1.0" encoding="utf-8"?>
<formControlPr xmlns="http://schemas.microsoft.com/office/spreadsheetml/2009/9/main" objectType="Drop" dropLines="50" dropStyle="combo" dx="26" fmlaLink="F35" fmlaRange="Bezug!$B$3:$B$29" sel="27" val="0"/>
</file>

<file path=xl/ctrlProps/ctrlProp402.xml><?xml version="1.0" encoding="utf-8"?>
<formControlPr xmlns="http://schemas.microsoft.com/office/spreadsheetml/2009/9/main" objectType="Drop" dropLines="50" dropStyle="combo" dx="26" fmlaLink="F36" fmlaRange="Bezug!$B$3:$B$29" sel="27" val="0"/>
</file>

<file path=xl/ctrlProps/ctrlProp403.xml><?xml version="1.0" encoding="utf-8"?>
<formControlPr xmlns="http://schemas.microsoft.com/office/spreadsheetml/2009/9/main" objectType="Drop" dropLines="50" dropStyle="combo" dx="26" fmlaLink="F37" fmlaRange="Bezug!$B$3:$B$29" sel="27" val="0"/>
</file>

<file path=xl/ctrlProps/ctrlProp404.xml><?xml version="1.0" encoding="utf-8"?>
<formControlPr xmlns="http://schemas.microsoft.com/office/spreadsheetml/2009/9/main" objectType="Drop" dropLines="50" dropStyle="combo" dx="26" fmlaLink="F38" fmlaRange="Bezug!$B$3:$B$29" sel="27" val="0"/>
</file>

<file path=xl/ctrlProps/ctrlProp405.xml><?xml version="1.0" encoding="utf-8"?>
<formControlPr xmlns="http://schemas.microsoft.com/office/spreadsheetml/2009/9/main" objectType="Drop" dropLines="4" dropStyle="combo" dx="26" fmlaLink="B39" fmlaRange="Ergebnis!$B$3:$B$6" sel="4" val="0"/>
</file>

<file path=xl/ctrlProps/ctrlProp406.xml><?xml version="1.0" encoding="utf-8"?>
<formControlPr xmlns="http://schemas.microsoft.com/office/spreadsheetml/2009/9/main" objectType="Drop" dropLines="4" dropStyle="combo" dx="26" fmlaLink="B40" fmlaRange="Ergebnis!$B$3:$B$6" sel="4" val="0"/>
</file>

<file path=xl/ctrlProps/ctrlProp407.xml><?xml version="1.0" encoding="utf-8"?>
<formControlPr xmlns="http://schemas.microsoft.com/office/spreadsheetml/2009/9/main" objectType="Drop" dropLines="4" dropStyle="combo" dx="26" fmlaLink="B43" fmlaRange="Ergebnis!$B$3:$B$6" sel="4" val="0"/>
</file>

<file path=xl/ctrlProps/ctrlProp408.xml><?xml version="1.0" encoding="utf-8"?>
<formControlPr xmlns="http://schemas.microsoft.com/office/spreadsheetml/2009/9/main" objectType="Drop" dropLines="4" dropStyle="combo" dx="26" fmlaLink="B44" fmlaRange="Ergebnis!$B$3:$B$6" sel="4" val="0"/>
</file>

<file path=xl/ctrlProps/ctrlProp409.xml><?xml version="1.0" encoding="utf-8"?>
<formControlPr xmlns="http://schemas.microsoft.com/office/spreadsheetml/2009/9/main" objectType="Drop" dropLines="4" dropStyle="combo" dx="26" fmlaLink="B45" fmlaRange="Ergebnis!$B$3:$B$6" sel="4" val="0"/>
</file>

<file path=xl/ctrlProps/ctrlProp41.xml><?xml version="1.0" encoding="utf-8"?>
<formControlPr xmlns="http://schemas.microsoft.com/office/spreadsheetml/2009/9/main" objectType="Drop" dropLines="4" dropStyle="combo" dx="26" fmlaLink="Ergebnisse!C38" fmlaRange="Ergebnis!$B$3:$B$6" sel="4" val="0"/>
</file>

<file path=xl/ctrlProps/ctrlProp410.xml><?xml version="1.0" encoding="utf-8"?>
<formControlPr xmlns="http://schemas.microsoft.com/office/spreadsheetml/2009/9/main" objectType="Drop" dropLines="4" dropStyle="combo" dx="26" fmlaLink="B46" fmlaRange="Ergebnis!$B$3:$B$6" sel="4" val="0"/>
</file>

<file path=xl/ctrlProps/ctrlProp411.xml><?xml version="1.0" encoding="utf-8"?>
<formControlPr xmlns="http://schemas.microsoft.com/office/spreadsheetml/2009/9/main" objectType="Drop" dropLines="4" dropStyle="combo" dx="26" fmlaLink="B50" fmlaRange="Ergebnis!$B$3:$B$6" sel="4" val="0"/>
</file>

<file path=xl/ctrlProps/ctrlProp412.xml><?xml version="1.0" encoding="utf-8"?>
<formControlPr xmlns="http://schemas.microsoft.com/office/spreadsheetml/2009/9/main" objectType="Drop" dropLines="4" dropStyle="combo" dx="26" fmlaLink="B51" fmlaRange="Ergebnis!$B$3:$B$6" sel="4" val="0"/>
</file>

<file path=xl/ctrlProps/ctrlProp413.xml><?xml version="1.0" encoding="utf-8"?>
<formControlPr xmlns="http://schemas.microsoft.com/office/spreadsheetml/2009/9/main" objectType="Drop" dropLines="4" dropStyle="combo" dx="26" fmlaLink="B52" fmlaRange="Ergebnis!$B$3:$B$6" sel="4" val="0"/>
</file>

<file path=xl/ctrlProps/ctrlProp414.xml><?xml version="1.0" encoding="utf-8"?>
<formControlPr xmlns="http://schemas.microsoft.com/office/spreadsheetml/2009/9/main" objectType="Drop" dropLines="4" dropStyle="combo" dx="26" fmlaLink="Ergebnisse!C38" fmlaRange="Ergebnis!$B$3:$B$6" sel="4" val="0"/>
</file>

<file path=xl/ctrlProps/ctrlProp415.xml><?xml version="1.0" encoding="utf-8"?>
<formControlPr xmlns="http://schemas.microsoft.com/office/spreadsheetml/2009/9/main" objectType="Drop" dropLines="4" dropStyle="combo" dx="26" fmlaLink="Ergebnisse!C38" fmlaRange="Ergebnis!$B$3:$B$6" sel="4" val="0"/>
</file>

<file path=xl/ctrlProps/ctrlProp416.xml><?xml version="1.0" encoding="utf-8"?>
<formControlPr xmlns="http://schemas.microsoft.com/office/spreadsheetml/2009/9/main" objectType="Drop" dropLines="4" dropStyle="combo" dx="26" fmlaLink="Ergebnisse!C38" fmlaRange="Ergebnis!$B$3:$B$6" sel="4" val="0"/>
</file>

<file path=xl/ctrlProps/ctrlProp417.xml><?xml version="1.0" encoding="utf-8"?>
<formControlPr xmlns="http://schemas.microsoft.com/office/spreadsheetml/2009/9/main" objectType="Drop" dropLines="4" dropStyle="combo" dx="26" fmlaLink="Ergebnisse!C38" fmlaRange="Ergebnis!$B$3:$B$6" sel="4" val="0"/>
</file>

<file path=xl/ctrlProps/ctrlProp418.xml><?xml version="1.0" encoding="utf-8"?>
<formControlPr xmlns="http://schemas.microsoft.com/office/spreadsheetml/2009/9/main" objectType="Drop" dropLines="4" dropStyle="combo" dx="26" fmlaLink="Ergebnisse!C38" fmlaRange="Ergebnis!$B$3:$B$6" sel="4" val="0"/>
</file>

<file path=xl/ctrlProps/ctrlProp419.xml><?xml version="1.0" encoding="utf-8"?>
<formControlPr xmlns="http://schemas.microsoft.com/office/spreadsheetml/2009/9/main" objectType="Drop" dropLines="4" dropStyle="combo" dx="26" fmlaLink="Ergebnisse!C38" fmlaRange="Ergebnis!$B$3:$B$6" sel="4" val="0"/>
</file>

<file path=xl/ctrlProps/ctrlProp42.xml><?xml version="1.0" encoding="utf-8"?>
<formControlPr xmlns="http://schemas.microsoft.com/office/spreadsheetml/2009/9/main" objectType="Drop" dropLines="50" dropStyle="combo" dx="26" fmlaLink="Ergebnisse!F22" fmlaRange="Bezug!$B$3:$B$29" sel="27" val="0"/>
</file>

<file path=xl/ctrlProps/ctrlProp420.xml><?xml version="1.0" encoding="utf-8"?>
<formControlPr xmlns="http://schemas.microsoft.com/office/spreadsheetml/2009/9/main" objectType="Drop" dropLines="4" dropStyle="combo" dx="26" fmlaLink="Ergebnisse!C38" fmlaRange="Ergebnis!$B$3:$B$6" sel="4" val="0"/>
</file>

<file path=xl/ctrlProps/ctrlProp421.xml><?xml version="1.0" encoding="utf-8"?>
<formControlPr xmlns="http://schemas.microsoft.com/office/spreadsheetml/2009/9/main" objectType="Drop" dropLines="4" dropStyle="combo" dx="26" fmlaLink="Ergebnisse!C38" fmlaRange="Ergebnis!$B$3:$B$6" sel="4" val="0"/>
</file>

<file path=xl/ctrlProps/ctrlProp422.xml><?xml version="1.0" encoding="utf-8"?>
<formControlPr xmlns="http://schemas.microsoft.com/office/spreadsheetml/2009/9/main" objectType="Drop" dropLines="4" dropStyle="combo" dx="26" fmlaLink="Ergebnisse!C38" fmlaRange="Ergebnis!$B$3:$B$6" sel="4" val="0"/>
</file>

<file path=xl/ctrlProps/ctrlProp423.xml><?xml version="1.0" encoding="utf-8"?>
<formControlPr xmlns="http://schemas.microsoft.com/office/spreadsheetml/2009/9/main" objectType="Drop" dropLines="50" dropStyle="combo" dx="26" fmlaLink="F39" fmlaRange="Bezug!$B$3:$B$29" sel="27" val="0"/>
</file>

<file path=xl/ctrlProps/ctrlProp424.xml><?xml version="1.0" encoding="utf-8"?>
<formControlPr xmlns="http://schemas.microsoft.com/office/spreadsheetml/2009/9/main" objectType="Drop" dropLines="50" dropStyle="combo" dx="26" fmlaLink="F40" fmlaRange="Bezug!$B$3:$B$29" sel="27" val="0"/>
</file>

<file path=xl/ctrlProps/ctrlProp425.xml><?xml version="1.0" encoding="utf-8"?>
<formControlPr xmlns="http://schemas.microsoft.com/office/spreadsheetml/2009/9/main" objectType="Drop" dropLines="50" dropStyle="combo" dx="26" fmlaLink="F43" fmlaRange="Bezug!$B$3:$B$29" sel="27" val="0"/>
</file>

<file path=xl/ctrlProps/ctrlProp426.xml><?xml version="1.0" encoding="utf-8"?>
<formControlPr xmlns="http://schemas.microsoft.com/office/spreadsheetml/2009/9/main" objectType="Drop" dropLines="50" dropStyle="combo" dx="26" fmlaLink="F44" fmlaRange="Bezug!$B$3:$B$29" sel="27" val="0"/>
</file>

<file path=xl/ctrlProps/ctrlProp427.xml><?xml version="1.0" encoding="utf-8"?>
<formControlPr xmlns="http://schemas.microsoft.com/office/spreadsheetml/2009/9/main" objectType="Drop" dropLines="50" dropStyle="combo" dx="26" fmlaLink="F45" fmlaRange="Bezug!$B$3:$B$29" sel="27" val="0"/>
</file>

<file path=xl/ctrlProps/ctrlProp428.xml><?xml version="1.0" encoding="utf-8"?>
<formControlPr xmlns="http://schemas.microsoft.com/office/spreadsheetml/2009/9/main" objectType="Drop" dropLines="50" dropStyle="combo" dx="26" fmlaLink="F46" fmlaRange="Bezug!$B$3:$B$29" sel="27" val="0"/>
</file>

<file path=xl/ctrlProps/ctrlProp429.xml><?xml version="1.0" encoding="utf-8"?>
<formControlPr xmlns="http://schemas.microsoft.com/office/spreadsheetml/2009/9/main" objectType="Drop" dropLines="50" dropStyle="combo" dx="26" fmlaLink="F50" fmlaRange="Bezug!$B$3:$B$29" sel="27" val="0"/>
</file>

<file path=xl/ctrlProps/ctrlProp43.xml><?xml version="1.0" encoding="utf-8"?>
<formControlPr xmlns="http://schemas.microsoft.com/office/spreadsheetml/2009/9/main" objectType="Drop" dropLines="50" dropStyle="combo" dx="26" fmlaLink="Ergebnisse!F23" fmlaRange="Bezug!$B$3:$B$29" sel="27" val="0"/>
</file>

<file path=xl/ctrlProps/ctrlProp430.xml><?xml version="1.0" encoding="utf-8"?>
<formControlPr xmlns="http://schemas.microsoft.com/office/spreadsheetml/2009/9/main" objectType="Drop" dropLines="50" dropStyle="combo" dx="26" fmlaLink="F51" fmlaRange="Bezug!$B$3:$B$29" sel="27" val="0"/>
</file>

<file path=xl/ctrlProps/ctrlProp431.xml><?xml version="1.0" encoding="utf-8"?>
<formControlPr xmlns="http://schemas.microsoft.com/office/spreadsheetml/2009/9/main" objectType="Drop" dropLines="50" dropStyle="combo" dx="26" fmlaLink="F52" fmlaRange="Bezug!$B$3:$B$29" sel="27" val="0"/>
</file>

<file path=xl/ctrlProps/ctrlProp432.xml><?xml version="1.0" encoding="utf-8"?>
<formControlPr xmlns="http://schemas.microsoft.com/office/spreadsheetml/2009/9/main" objectType="Drop" dropLines="4" dropStyle="combo" dx="26" fmlaLink="C16" fmlaRange="Ergebnis!$B$3:$B$6" sel="4" val="0"/>
</file>

<file path=xl/ctrlProps/ctrlProp433.xml><?xml version="1.0" encoding="utf-8"?>
<formControlPr xmlns="http://schemas.microsoft.com/office/spreadsheetml/2009/9/main" objectType="Drop" dropLines="4" dropStyle="combo" dx="26" fmlaLink="C17" fmlaRange="Ergebnis!$B$3:$B$6" sel="4" val="0"/>
</file>

<file path=xl/ctrlProps/ctrlProp434.xml><?xml version="1.0" encoding="utf-8"?>
<formControlPr xmlns="http://schemas.microsoft.com/office/spreadsheetml/2009/9/main" objectType="Drop" dropLines="4" dropStyle="combo" dx="26" fmlaLink="C18" fmlaRange="Ergebnis!$B$3:$B$6" sel="4" val="0"/>
</file>

<file path=xl/ctrlProps/ctrlProp435.xml><?xml version="1.0" encoding="utf-8"?>
<formControlPr xmlns="http://schemas.microsoft.com/office/spreadsheetml/2009/9/main" objectType="Drop" dropLines="4" dropStyle="combo" dx="26" fmlaLink="C21" fmlaRange="Ergebnis!$B$3:$B$6" sel="4" val="0"/>
</file>

<file path=xl/ctrlProps/ctrlProp436.xml><?xml version="1.0" encoding="utf-8"?>
<formControlPr xmlns="http://schemas.microsoft.com/office/spreadsheetml/2009/9/main" objectType="Drop" dropLines="4" dropStyle="combo" dx="26" fmlaLink="C22" fmlaRange="Ergebnis!$B$3:$B$6" sel="4" val="0"/>
</file>

<file path=xl/ctrlProps/ctrlProp437.xml><?xml version="1.0" encoding="utf-8"?>
<formControlPr xmlns="http://schemas.microsoft.com/office/spreadsheetml/2009/9/main" objectType="Drop" dropLines="4" dropStyle="combo" dx="26" fmlaLink="C23" fmlaRange="Ergebnis!$B$3:$B$6" sel="4" val="0"/>
</file>

<file path=xl/ctrlProps/ctrlProp438.xml><?xml version="1.0" encoding="utf-8"?>
<formControlPr xmlns="http://schemas.microsoft.com/office/spreadsheetml/2009/9/main" objectType="Drop" dropLines="4" dropStyle="combo" dx="26" fmlaLink="C24" fmlaRange="Ergebnis!$B$3:$B$6" sel="4" val="0"/>
</file>

<file path=xl/ctrlProps/ctrlProp439.xml><?xml version="1.0" encoding="utf-8"?>
<formControlPr xmlns="http://schemas.microsoft.com/office/spreadsheetml/2009/9/main" objectType="Drop" dropLines="4" dropStyle="combo" dx="26" fmlaLink="C25" fmlaRange="Ergebnis!$B$3:$B$6" sel="4" val="0"/>
</file>

<file path=xl/ctrlProps/ctrlProp44.xml><?xml version="1.0" encoding="utf-8"?>
<formControlPr xmlns="http://schemas.microsoft.com/office/spreadsheetml/2009/9/main" objectType="Drop" dropLines="50" dropStyle="combo" dx="26" fmlaLink="Ergebnisse!F24" fmlaRange="Bezug!$B$3:$B$29" sel="27" val="0"/>
</file>

<file path=xl/ctrlProps/ctrlProp440.xml><?xml version="1.0" encoding="utf-8"?>
<formControlPr xmlns="http://schemas.microsoft.com/office/spreadsheetml/2009/9/main" objectType="Drop" dropLines="4" dropStyle="combo" dx="26" fmlaLink="C26" fmlaRange="Ergebnis!$B$3:$B$6" sel="4" val="0"/>
</file>

<file path=xl/ctrlProps/ctrlProp441.xml><?xml version="1.0" encoding="utf-8"?>
<formControlPr xmlns="http://schemas.microsoft.com/office/spreadsheetml/2009/9/main" objectType="Drop" dropLines="4" dropStyle="combo" dx="26" fmlaLink="C27" fmlaRange="Ergebnis!$B$3:$B$6" sel="4" val="0"/>
</file>

<file path=xl/ctrlProps/ctrlProp442.xml><?xml version="1.0" encoding="utf-8"?>
<formControlPr xmlns="http://schemas.microsoft.com/office/spreadsheetml/2009/9/main" objectType="Drop" dropLines="4" dropStyle="combo" dx="26" fmlaLink="C28" fmlaRange="Ergebnis!$B$3:$B$6" sel="4" val="0"/>
</file>

<file path=xl/ctrlProps/ctrlProp443.xml><?xml version="1.0" encoding="utf-8"?>
<formControlPr xmlns="http://schemas.microsoft.com/office/spreadsheetml/2009/9/main" objectType="Drop" dropLines="4" dropStyle="combo" dx="26" fmlaLink="C31" fmlaRange="Ergebnis!$B$3:$B$6" sel="4" val="0"/>
</file>

<file path=xl/ctrlProps/ctrlProp444.xml><?xml version="1.0" encoding="utf-8"?>
<formControlPr xmlns="http://schemas.microsoft.com/office/spreadsheetml/2009/9/main" objectType="Drop" dropLines="4" dropStyle="combo" dx="26" fmlaLink="C32" fmlaRange="Ergebnis!$B$3:$B$6" sel="4" val="0"/>
</file>

<file path=xl/ctrlProps/ctrlProp445.xml><?xml version="1.0" encoding="utf-8"?>
<formControlPr xmlns="http://schemas.microsoft.com/office/spreadsheetml/2009/9/main" objectType="Drop" dropLines="4" dropStyle="combo" dx="26" fmlaLink="C35" fmlaRange="Ergebnis!$B$3:$B$6" sel="4" val="0"/>
</file>

<file path=xl/ctrlProps/ctrlProp446.xml><?xml version="1.0" encoding="utf-8"?>
<formControlPr xmlns="http://schemas.microsoft.com/office/spreadsheetml/2009/9/main" objectType="Drop" dropLines="4" dropStyle="combo" dx="26" fmlaLink="Ergebnisse!C36" fmlaRange="Ergebnis!$B$3:$B$6" sel="4" val="0"/>
</file>

<file path=xl/ctrlProps/ctrlProp447.xml><?xml version="1.0" encoding="utf-8"?>
<formControlPr xmlns="http://schemas.microsoft.com/office/spreadsheetml/2009/9/main" objectType="Drop" dropLines="4" dropStyle="combo" dx="26" fmlaLink="Ergebnisse!C37" fmlaRange="Ergebnis!$B$3:$B$6" sel="4" val="0"/>
</file>

<file path=xl/ctrlProps/ctrlProp448.xml><?xml version="1.0" encoding="utf-8"?>
<formControlPr xmlns="http://schemas.microsoft.com/office/spreadsheetml/2009/9/main" objectType="Drop" dropLines="4" dropStyle="combo" dx="26" fmlaLink="Ergebnisse!C38" fmlaRange="Ergebnis!$B$3:$B$6" sel="4" val="0"/>
</file>

<file path=xl/ctrlProps/ctrlProp449.xml><?xml version="1.0" encoding="utf-8"?>
<formControlPr xmlns="http://schemas.microsoft.com/office/spreadsheetml/2009/9/main" objectType="Drop" dropLines="4" dropStyle="combo" dx="26" fmlaLink="C39" fmlaRange="Ergebnis!$B$3:$B$6" sel="4" val="0"/>
</file>

<file path=xl/ctrlProps/ctrlProp45.xml><?xml version="1.0" encoding="utf-8"?>
<formControlPr xmlns="http://schemas.microsoft.com/office/spreadsheetml/2009/9/main" objectType="Drop" dropLines="50" dropStyle="combo" dx="26" fmlaLink="Ergebnisse!F25" fmlaRange="Bezug!$B$3:$B$29" sel="27" val="0"/>
</file>

<file path=xl/ctrlProps/ctrlProp450.xml><?xml version="1.0" encoding="utf-8"?>
<formControlPr xmlns="http://schemas.microsoft.com/office/spreadsheetml/2009/9/main" objectType="Drop" dropLines="4" dropStyle="combo" dx="26" fmlaLink="C40" fmlaRange="Ergebnis!$B$3:$B$6" sel="4" val="0"/>
</file>

<file path=xl/ctrlProps/ctrlProp451.xml><?xml version="1.0" encoding="utf-8"?>
<formControlPr xmlns="http://schemas.microsoft.com/office/spreadsheetml/2009/9/main" objectType="Drop" dropLines="4" dropStyle="combo" dx="26" fmlaLink="C43" fmlaRange="Ergebnis!$B$3:$B$6" sel="4" val="0"/>
</file>

<file path=xl/ctrlProps/ctrlProp452.xml><?xml version="1.0" encoding="utf-8"?>
<formControlPr xmlns="http://schemas.microsoft.com/office/spreadsheetml/2009/9/main" objectType="Drop" dropLines="4" dropStyle="combo" dx="26" fmlaLink="C44" fmlaRange="Ergebnis!$B$3:$B$6" sel="4" val="0"/>
</file>

<file path=xl/ctrlProps/ctrlProp453.xml><?xml version="1.0" encoding="utf-8"?>
<formControlPr xmlns="http://schemas.microsoft.com/office/spreadsheetml/2009/9/main" objectType="Drop" dropLines="4" dropStyle="combo" dx="26" fmlaLink="C45" fmlaRange="Ergebnis!$B$3:$B$6" sel="4" val="0"/>
</file>

<file path=xl/ctrlProps/ctrlProp454.xml><?xml version="1.0" encoding="utf-8"?>
<formControlPr xmlns="http://schemas.microsoft.com/office/spreadsheetml/2009/9/main" objectType="Drop" dropLines="4" dropStyle="combo" dx="26" fmlaLink="Ergebnisse!C46" fmlaRange="Ergebnis!$B$3:$B$6" sel="4" val="0"/>
</file>

<file path=xl/ctrlProps/ctrlProp455.xml><?xml version="1.0" encoding="utf-8"?>
<formControlPr xmlns="http://schemas.microsoft.com/office/spreadsheetml/2009/9/main" objectType="Drop" dropLines="4" dropStyle="combo" dx="26" fmlaLink="C50" fmlaRange="Ergebnis!$B$3:$B$6" sel="4" val="0"/>
</file>

<file path=xl/ctrlProps/ctrlProp456.xml><?xml version="1.0" encoding="utf-8"?>
<formControlPr xmlns="http://schemas.microsoft.com/office/spreadsheetml/2009/9/main" objectType="Drop" dropLines="4" dropStyle="combo" dx="26" fmlaLink="C51" fmlaRange="Ergebnis!$B$3:$B$6" sel="4" val="0"/>
</file>

<file path=xl/ctrlProps/ctrlProp457.xml><?xml version="1.0" encoding="utf-8"?>
<formControlPr xmlns="http://schemas.microsoft.com/office/spreadsheetml/2009/9/main" objectType="Drop" dropLines="4" dropStyle="combo" dx="26" fmlaLink="C52" fmlaRange="Ergebnis!$B$3:$B$6" sel="4" val="0"/>
</file>

<file path=xl/ctrlProps/ctrlProp458.xml><?xml version="1.0" encoding="utf-8"?>
<formControlPr xmlns="http://schemas.microsoft.com/office/spreadsheetml/2009/9/main" objectType="Drop" dropLines="4" dropStyle="combo" dx="26" fmlaLink="Ergebnisse!C38" fmlaRange="Ergebnis!$B$3:$B$6" sel="4" val="0"/>
</file>

<file path=xl/ctrlProps/ctrlProp459.xml><?xml version="1.0" encoding="utf-8"?>
<formControlPr xmlns="http://schemas.microsoft.com/office/spreadsheetml/2009/9/main" objectType="Drop" dropLines="4" dropStyle="combo" dx="26" fmlaLink="Ergebnisse!C46" fmlaRange="Ergebnis!$B$3:$B$6" sel="4" val="0"/>
</file>

<file path=xl/ctrlProps/ctrlProp46.xml><?xml version="1.0" encoding="utf-8"?>
<formControlPr xmlns="http://schemas.microsoft.com/office/spreadsheetml/2009/9/main" objectType="Drop" dropLines="50" dropStyle="combo" dx="26" fmlaLink="Ergebnisse!F26" fmlaRange="Bezug!$B$3:$B$29" sel="27" val="0"/>
</file>

<file path=xl/ctrlProps/ctrlProp460.xml><?xml version="1.0" encoding="utf-8"?>
<formControlPr xmlns="http://schemas.microsoft.com/office/spreadsheetml/2009/9/main" objectType="Drop" dropLines="4" dropStyle="combo" dx="26" fmlaLink="Ergebnisse!C38" fmlaRange="Ergebnis!$B$3:$B$6" sel="4" val="0"/>
</file>

<file path=xl/ctrlProps/ctrlProp461.xml><?xml version="1.0" encoding="utf-8"?>
<formControlPr xmlns="http://schemas.microsoft.com/office/spreadsheetml/2009/9/main" objectType="Drop" dropLines="4" dropStyle="combo" dx="26" fmlaLink="Ergebnisse!C46" fmlaRange="Ergebnis!$B$3:$B$6" sel="4" val="0"/>
</file>

<file path=xl/ctrlProps/ctrlProp462.xml><?xml version="1.0" encoding="utf-8"?>
<formControlPr xmlns="http://schemas.microsoft.com/office/spreadsheetml/2009/9/main" objectType="Drop" dropLines="4" dropStyle="combo" dx="26" fmlaLink="Ergebnisse!C38" fmlaRange="Ergebnis!$B$3:$B$6" sel="4" val="0"/>
</file>

<file path=xl/ctrlProps/ctrlProp463.xml><?xml version="1.0" encoding="utf-8"?>
<formControlPr xmlns="http://schemas.microsoft.com/office/spreadsheetml/2009/9/main" objectType="Drop" dropLines="4" dropStyle="combo" dx="26" fmlaLink="Ergebnisse!C46" fmlaRange="Ergebnis!$B$3:$B$6" sel="4" val="0"/>
</file>

<file path=xl/ctrlProps/ctrlProp464.xml><?xml version="1.0" encoding="utf-8"?>
<formControlPr xmlns="http://schemas.microsoft.com/office/spreadsheetml/2009/9/main" objectType="Drop" dropLines="4" dropStyle="combo" dx="26" fmlaLink="Ergebnisse!C38" fmlaRange="Ergebnis!$B$3:$B$6" sel="4" val="0"/>
</file>

<file path=xl/ctrlProps/ctrlProp465.xml><?xml version="1.0" encoding="utf-8"?>
<formControlPr xmlns="http://schemas.microsoft.com/office/spreadsheetml/2009/9/main" objectType="Drop" dropLines="4" dropStyle="combo" dx="26" fmlaLink="C46" fmlaRange="Ergebnis!$B$3:$B$6" sel="4" val="0"/>
</file>

<file path=xl/ctrlProps/ctrlProp466.xml><?xml version="1.0" encoding="utf-8"?>
<formControlPr xmlns="http://schemas.microsoft.com/office/spreadsheetml/2009/9/main" objectType="Drop" dropLines="4" dropStyle="combo" dx="26" fmlaLink="Ergebnisse!C38" fmlaRange="Ergebnis!$B$3:$B$6" sel="4" val="0"/>
</file>

<file path=xl/ctrlProps/ctrlProp467.xml><?xml version="1.0" encoding="utf-8"?>
<formControlPr xmlns="http://schemas.microsoft.com/office/spreadsheetml/2009/9/main" objectType="Drop" dropLines="4" dropStyle="combo" dx="26" fmlaLink="C47" fmlaRange="Ergebnis!$B$3:$B$6" sel="4" val="0"/>
</file>

<file path=xl/ctrlProps/ctrlProp468.xml><?xml version="1.0" encoding="utf-8"?>
<formControlPr xmlns="http://schemas.microsoft.com/office/spreadsheetml/2009/9/main" objectType="Drop" dropLines="4" dropStyle="combo" dx="26" fmlaLink="Ergebnisse!C38" fmlaRange="Ergebnis!$B$3:$B$6" sel="4" val="0"/>
</file>

<file path=xl/ctrlProps/ctrlProp469.xml><?xml version="1.0" encoding="utf-8"?>
<formControlPr xmlns="http://schemas.microsoft.com/office/spreadsheetml/2009/9/main" objectType="Drop" dropLines="4" dropStyle="combo" dx="26" fmlaLink="C48" fmlaRange="Ergebnis!$B$3:$B$6" sel="4" val="0"/>
</file>

<file path=xl/ctrlProps/ctrlProp47.xml><?xml version="1.0" encoding="utf-8"?>
<formControlPr xmlns="http://schemas.microsoft.com/office/spreadsheetml/2009/9/main" objectType="Drop" dropLines="50" dropStyle="combo" dx="26" fmlaLink="Ergebnisse!F27" fmlaRange="Bezug!$B$3:$B$29" sel="27" val="0"/>
</file>

<file path=xl/ctrlProps/ctrlProp470.xml><?xml version="1.0" encoding="utf-8"?>
<formControlPr xmlns="http://schemas.microsoft.com/office/spreadsheetml/2009/9/main" objectType="Drop" dropLines="4" dropStyle="combo" dx="26" fmlaLink="Ergebnisse!C38" fmlaRange="Ergebnis!$B$3:$B$6" sel="4" val="0"/>
</file>

<file path=xl/ctrlProps/ctrlProp471.xml><?xml version="1.0" encoding="utf-8"?>
<formControlPr xmlns="http://schemas.microsoft.com/office/spreadsheetml/2009/9/main" objectType="Drop" dropLines="4" dropStyle="combo" dx="26" fmlaLink="C49" fmlaRange="Ergebnis!$B$3:$B$6" sel="4" val="0"/>
</file>

<file path=xl/ctrlProps/ctrlProp472.xml><?xml version="1.0" encoding="utf-8"?>
<formControlPr xmlns="http://schemas.microsoft.com/office/spreadsheetml/2009/9/main" objectType="Drop" dropLines="4" dropStyle="combo" dx="26" fmlaLink="B47" fmlaRange="Ergebnis!$B$3:$B$6" sel="4" val="0"/>
</file>

<file path=xl/ctrlProps/ctrlProp473.xml><?xml version="1.0" encoding="utf-8"?>
<formControlPr xmlns="http://schemas.microsoft.com/office/spreadsheetml/2009/9/main" objectType="Drop" dropLines="4" dropStyle="combo" dx="26" fmlaLink="B48" fmlaRange="Ergebnis!$B$3:$B$6" sel="4" val="0"/>
</file>

<file path=xl/ctrlProps/ctrlProp474.xml><?xml version="1.0" encoding="utf-8"?>
<formControlPr xmlns="http://schemas.microsoft.com/office/spreadsheetml/2009/9/main" objectType="Drop" dropLines="4" dropStyle="combo" dx="26" fmlaLink="B49" fmlaRange="Ergebnis!$B$3:$B$6" sel="4" val="0"/>
</file>

<file path=xl/ctrlProps/ctrlProp475.xml><?xml version="1.0" encoding="utf-8"?>
<formControlPr xmlns="http://schemas.microsoft.com/office/spreadsheetml/2009/9/main" objectType="Drop" dropLines="50" dropStyle="combo" dx="26" fmlaLink="F47" fmlaRange="Bezug!$B$3:$B$29" sel="27" val="0"/>
</file>

<file path=xl/ctrlProps/ctrlProp476.xml><?xml version="1.0" encoding="utf-8"?>
<formControlPr xmlns="http://schemas.microsoft.com/office/spreadsheetml/2009/9/main" objectType="Drop" dropLines="50" dropStyle="combo" dx="26" fmlaLink="F48" fmlaRange="Bezug!$B$3:$B$29" sel="27" val="0"/>
</file>

<file path=xl/ctrlProps/ctrlProp477.xml><?xml version="1.0" encoding="utf-8"?>
<formControlPr xmlns="http://schemas.microsoft.com/office/spreadsheetml/2009/9/main" objectType="Drop" dropLines="50" dropStyle="combo" dx="26" fmlaLink="F49" fmlaRange="Bezug!$B$3:$B$29" sel="27" val="0"/>
</file>

<file path=xl/ctrlProps/ctrlProp478.xml><?xml version="1.0" encoding="utf-8"?>
<formControlPr xmlns="http://schemas.microsoft.com/office/spreadsheetml/2009/9/main" objectType="Drop" dropLines="4" dropStyle="combo" dx="26" fmlaLink="Ergebnisse!C36" fmlaRange="Ergebnis!$B$3:$B$6" sel="4" val="0"/>
</file>

<file path=xl/ctrlProps/ctrlProp479.xml><?xml version="1.0" encoding="utf-8"?>
<formControlPr xmlns="http://schemas.microsoft.com/office/spreadsheetml/2009/9/main" objectType="Drop" dropLines="4" dropStyle="combo" dx="26" fmlaLink="Ergebnisse!C36" fmlaRange="Ergebnis!$B$3:$B$6" sel="4" val="0"/>
</file>

<file path=xl/ctrlProps/ctrlProp48.xml><?xml version="1.0" encoding="utf-8"?>
<formControlPr xmlns="http://schemas.microsoft.com/office/spreadsheetml/2009/9/main" objectType="Drop" dropLines="50" dropStyle="combo" dx="26" fmlaLink="Ergebnisse!F28" fmlaRange="Bezug!$B$3:$B$29" sel="27" val="0"/>
</file>

<file path=xl/ctrlProps/ctrlProp480.xml><?xml version="1.0" encoding="utf-8"?>
<formControlPr xmlns="http://schemas.microsoft.com/office/spreadsheetml/2009/9/main" objectType="Drop" dropLines="4" dropStyle="combo" dx="26" fmlaLink="Ergebnisse!C36" fmlaRange="Ergebnis!$B$3:$B$6" sel="4" val="0"/>
</file>

<file path=xl/ctrlProps/ctrlProp481.xml><?xml version="1.0" encoding="utf-8"?>
<formControlPr xmlns="http://schemas.microsoft.com/office/spreadsheetml/2009/9/main" objectType="Drop" dropLines="4" dropStyle="combo" dx="26" fmlaLink="Ergebnisse!C36" fmlaRange="Ergebnis!$B$3:$B$6" sel="4" val="0"/>
</file>

<file path=xl/ctrlProps/ctrlProp482.xml><?xml version="1.0" encoding="utf-8"?>
<formControlPr xmlns="http://schemas.microsoft.com/office/spreadsheetml/2009/9/main" objectType="Drop" dropLines="4" dropStyle="combo" dx="26" fmlaLink="Ergebnisse!C35" fmlaRange="Ergebnis!$B$3:$B$6" sel="4" val="0"/>
</file>

<file path=xl/ctrlProps/ctrlProp483.xml><?xml version="1.0" encoding="utf-8"?>
<formControlPr xmlns="http://schemas.microsoft.com/office/spreadsheetml/2009/9/main" objectType="Drop" dropLines="5" dropStyle="combo" dx="26" fmlaLink="C36" fmlaRange="Ergebnis!$B$13:$B$16" sel="4" val="0"/>
</file>

<file path=xl/ctrlProps/ctrlProp484.xml><?xml version="1.0" encoding="utf-8"?>
<formControlPr xmlns="http://schemas.microsoft.com/office/spreadsheetml/2009/9/main" objectType="Drop" dropLines="4" dropStyle="combo" dx="26" fmlaLink="Ergebnisse!C35" fmlaRange="Ergebnis!$B$3:$B$6" sel="4" val="0"/>
</file>

<file path=xl/ctrlProps/ctrlProp485.xml><?xml version="1.0" encoding="utf-8"?>
<formControlPr xmlns="http://schemas.microsoft.com/office/spreadsheetml/2009/9/main" objectType="Drop" dropLines="5" dropStyle="combo" dx="26" fmlaLink="C37" fmlaRange="Ergebnis!$B$13:$B$16" sel="4" val="0"/>
</file>

<file path=xl/ctrlProps/ctrlProp486.xml><?xml version="1.0" encoding="utf-8"?>
<formControlPr xmlns="http://schemas.microsoft.com/office/spreadsheetml/2009/9/main" objectType="Drop" dropLines="4" dropStyle="combo" dx="26" fmlaLink="Ergebnisse!C35" fmlaRange="Ergebnis!$B$3:$B$6" sel="4" val="0"/>
</file>

<file path=xl/ctrlProps/ctrlProp487.xml><?xml version="1.0" encoding="utf-8"?>
<formControlPr xmlns="http://schemas.microsoft.com/office/spreadsheetml/2009/9/main" objectType="Drop" dropLines="5" dropStyle="combo" dx="26" fmlaLink="C38" fmlaRange="Ergebnis!$B$13:$B$16" sel="4" val="0"/>
</file>

<file path=xl/ctrlProps/ctrlProp488.xml><?xml version="1.0" encoding="utf-8"?>
<formControlPr xmlns="http://schemas.microsoft.com/office/spreadsheetml/2009/9/main" objectType="Drop" dropLines="4" dropStyle="combo" dx="26" fmlaLink="Ergebnisse!C38" fmlaRange="Ergebnis!$B$3:$B$6" sel="4" val="0"/>
</file>

<file path=xl/ctrlProps/ctrlProp489.xml><?xml version="1.0" encoding="utf-8"?>
<formControlPr xmlns="http://schemas.microsoft.com/office/spreadsheetml/2009/9/main" objectType="Drop" dropLines="4" dropStyle="combo" dx="26" fmlaLink="C15" fmlaRange="Ergebnis!$B$3:$B$6" sel="4" val="0"/>
</file>

<file path=xl/ctrlProps/ctrlProp49.xml><?xml version="1.0" encoding="utf-8"?>
<formControlPr xmlns="http://schemas.microsoft.com/office/spreadsheetml/2009/9/main" objectType="Drop" dropLines="50" dropStyle="combo" dx="26" fmlaLink="Ergebnisse!F31" fmlaRange="Bezug!$B$3:$B$29" sel="27" val="0"/>
</file>

<file path=xl/ctrlProps/ctrlProp490.xml><?xml version="1.0" encoding="utf-8"?>
<formControlPr xmlns="http://schemas.microsoft.com/office/spreadsheetml/2009/9/main" objectType="Drop" dropLines="4" dropStyle="combo" dx="26" fmlaLink="Ergebnisse!C38" fmlaRange="Ergebnis!$B$3:$B$6" sel="4" val="0"/>
</file>

<file path=xl/ctrlProps/ctrlProp491.xml><?xml version="1.0" encoding="utf-8"?>
<formControlPr xmlns="http://schemas.microsoft.com/office/spreadsheetml/2009/9/main" objectType="Drop" dropLines="4" dropStyle="combo" dx="26" fmlaLink="C16" fmlaRange="Ergebnis!$B$3:$B$6" sel="4" val="0"/>
</file>

<file path=xl/ctrlProps/ctrlProp492.xml><?xml version="1.0" encoding="utf-8"?>
<formControlPr xmlns="http://schemas.microsoft.com/office/spreadsheetml/2009/9/main" objectType="Drop" dropLines="4" dropStyle="combo" dx="26" fmlaLink="Ergebnisse!C38" fmlaRange="Ergebnis!$B$3:$B$6" sel="4" val="0"/>
</file>

<file path=xl/ctrlProps/ctrlProp493.xml><?xml version="1.0" encoding="utf-8"?>
<formControlPr xmlns="http://schemas.microsoft.com/office/spreadsheetml/2009/9/main" objectType="Drop" dropLines="4" dropStyle="combo" dx="26" fmlaLink="C17" fmlaRange="Ergebnis!$B$3:$B$6" sel="4" val="0"/>
</file>

<file path=xl/ctrlProps/ctrlProp494.xml><?xml version="1.0" encoding="utf-8"?>
<formControlPr xmlns="http://schemas.microsoft.com/office/spreadsheetml/2009/9/main" objectType="Drop" dropLines="4" dropStyle="combo" dx="26" fmlaLink="Ergebnisse!C38" fmlaRange="Ergebnis!$B$3:$B$6" sel="4" val="0"/>
</file>

<file path=xl/ctrlProps/ctrlProp495.xml><?xml version="1.0" encoding="utf-8"?>
<formControlPr xmlns="http://schemas.microsoft.com/office/spreadsheetml/2009/9/main" objectType="Drop" dropLines="4" dropStyle="combo" dx="26" fmlaLink="C18" fmlaRange="Ergebnis!$B$3:$B$6" sel="4" val="0"/>
</file>

<file path=xl/ctrlProps/ctrlProp496.xml><?xml version="1.0" encoding="utf-8"?>
<formControlPr xmlns="http://schemas.microsoft.com/office/spreadsheetml/2009/9/main" objectType="Drop" dropLines="4" dropStyle="combo" dx="26" fmlaLink="Ergebnisse!C38" fmlaRange="Ergebnis!$B$3:$B$6" sel="4" val="0"/>
</file>

<file path=xl/ctrlProps/ctrlProp497.xml><?xml version="1.0" encoding="utf-8"?>
<formControlPr xmlns="http://schemas.microsoft.com/office/spreadsheetml/2009/9/main" objectType="Drop" dropLines="4" dropStyle="combo" dx="26" fmlaLink="C21" fmlaRange="Ergebnis!$B$3:$B$6" sel="4" val="0"/>
</file>

<file path=xl/ctrlProps/ctrlProp498.xml><?xml version="1.0" encoding="utf-8"?>
<formControlPr xmlns="http://schemas.microsoft.com/office/spreadsheetml/2009/9/main" objectType="Drop" dropLines="4" dropStyle="combo" dx="26" fmlaLink="Ergebnisse!C38" fmlaRange="Ergebnis!$B$3:$B$6" sel="4" val="0"/>
</file>

<file path=xl/ctrlProps/ctrlProp499.xml><?xml version="1.0" encoding="utf-8"?>
<formControlPr xmlns="http://schemas.microsoft.com/office/spreadsheetml/2009/9/main" objectType="Drop" dropLines="4" dropStyle="combo" dx="26" fmlaLink="C22" fmlaRange="Ergebnis!$B$3:$B$6" sel="4" val="0"/>
</file>

<file path=xl/ctrlProps/ctrlProp5.xml><?xml version="1.0" encoding="utf-8"?>
<formControlPr xmlns="http://schemas.microsoft.com/office/spreadsheetml/2009/9/main" objectType="Drop" dropLines="4" dropStyle="combo" dx="26" fmlaLink="Ergebnisse!B17" fmlaRange="Ergebnis!$B$3:$B$6" sel="4" val="0"/>
</file>

<file path=xl/ctrlProps/ctrlProp50.xml><?xml version="1.0" encoding="utf-8"?>
<formControlPr xmlns="http://schemas.microsoft.com/office/spreadsheetml/2009/9/main" objectType="Drop" dropLines="50" dropStyle="combo" dx="26" fmlaLink="Ergebnisse!F32" fmlaRange="Bezug!$B$3:$B$29" sel="27" val="0"/>
</file>

<file path=xl/ctrlProps/ctrlProp500.xml><?xml version="1.0" encoding="utf-8"?>
<formControlPr xmlns="http://schemas.microsoft.com/office/spreadsheetml/2009/9/main" objectType="Drop" dropLines="4" dropStyle="combo" dx="26" fmlaLink="Ergebnisse!C38" fmlaRange="Ergebnis!$B$3:$B$6" sel="4" val="0"/>
</file>

<file path=xl/ctrlProps/ctrlProp501.xml><?xml version="1.0" encoding="utf-8"?>
<formControlPr xmlns="http://schemas.microsoft.com/office/spreadsheetml/2009/9/main" objectType="Drop" dropLines="4" dropStyle="combo" dx="26" fmlaLink="C23" fmlaRange="Ergebnis!$B$3:$B$6" sel="4" val="0"/>
</file>

<file path=xl/ctrlProps/ctrlProp502.xml><?xml version="1.0" encoding="utf-8"?>
<formControlPr xmlns="http://schemas.microsoft.com/office/spreadsheetml/2009/9/main" objectType="Drop" dropLines="4" dropStyle="combo" dx="26" fmlaLink="Ergebnisse!C38" fmlaRange="Ergebnis!$B$3:$B$6" sel="4" val="0"/>
</file>

<file path=xl/ctrlProps/ctrlProp503.xml><?xml version="1.0" encoding="utf-8"?>
<formControlPr xmlns="http://schemas.microsoft.com/office/spreadsheetml/2009/9/main" objectType="Drop" dropLines="4" dropStyle="combo" dx="26" fmlaLink="C24" fmlaRange="Ergebnis!$B$3:$B$6" sel="4" val="0"/>
</file>

<file path=xl/ctrlProps/ctrlProp504.xml><?xml version="1.0" encoding="utf-8"?>
<formControlPr xmlns="http://schemas.microsoft.com/office/spreadsheetml/2009/9/main" objectType="Drop" dropLines="4" dropStyle="combo" dx="26" fmlaLink="Ergebnisse!C38" fmlaRange="Ergebnis!$B$3:$B$6" sel="4" val="0"/>
</file>

<file path=xl/ctrlProps/ctrlProp505.xml><?xml version="1.0" encoding="utf-8"?>
<formControlPr xmlns="http://schemas.microsoft.com/office/spreadsheetml/2009/9/main" objectType="Drop" dropLines="4" dropStyle="combo" dx="26" fmlaLink="C25" fmlaRange="Ergebnis!$B$3:$B$6" sel="4" val="0"/>
</file>

<file path=xl/ctrlProps/ctrlProp506.xml><?xml version="1.0" encoding="utf-8"?>
<formControlPr xmlns="http://schemas.microsoft.com/office/spreadsheetml/2009/9/main" objectType="Drop" dropLines="4" dropStyle="combo" dx="26" fmlaLink="Ergebnisse!C38" fmlaRange="Ergebnis!$B$3:$B$6" sel="4" val="0"/>
</file>

<file path=xl/ctrlProps/ctrlProp507.xml><?xml version="1.0" encoding="utf-8"?>
<formControlPr xmlns="http://schemas.microsoft.com/office/spreadsheetml/2009/9/main" objectType="Drop" dropLines="4" dropStyle="combo" dx="26" fmlaLink="C26" fmlaRange="Ergebnis!$B$3:$B$6" sel="4" val="0"/>
</file>

<file path=xl/ctrlProps/ctrlProp508.xml><?xml version="1.0" encoding="utf-8"?>
<formControlPr xmlns="http://schemas.microsoft.com/office/spreadsheetml/2009/9/main" objectType="Drop" dropLines="4" dropStyle="combo" dx="26" fmlaLink="Ergebnisse!C38" fmlaRange="Ergebnis!$B$3:$B$6" sel="4" val="0"/>
</file>

<file path=xl/ctrlProps/ctrlProp509.xml><?xml version="1.0" encoding="utf-8"?>
<formControlPr xmlns="http://schemas.microsoft.com/office/spreadsheetml/2009/9/main" objectType="Drop" dropLines="4" dropStyle="combo" dx="26" fmlaLink="C27" fmlaRange="Ergebnis!$B$3:$B$6" sel="4" val="0"/>
</file>

<file path=xl/ctrlProps/ctrlProp51.xml><?xml version="1.0" encoding="utf-8"?>
<formControlPr xmlns="http://schemas.microsoft.com/office/spreadsheetml/2009/9/main" objectType="Drop" dropLines="50" dropStyle="combo" dx="26" fmlaLink="Ergebnisse!F35" fmlaRange="Bezug!$B$3:$B$29" sel="27" val="0"/>
</file>

<file path=xl/ctrlProps/ctrlProp510.xml><?xml version="1.0" encoding="utf-8"?>
<formControlPr xmlns="http://schemas.microsoft.com/office/spreadsheetml/2009/9/main" objectType="Drop" dropLines="4" dropStyle="combo" dx="26" fmlaLink="Ergebnisse!C38" fmlaRange="Ergebnis!$B$3:$B$6" sel="4" val="0"/>
</file>

<file path=xl/ctrlProps/ctrlProp511.xml><?xml version="1.0" encoding="utf-8"?>
<formControlPr xmlns="http://schemas.microsoft.com/office/spreadsheetml/2009/9/main" objectType="Drop" dropLines="4" dropStyle="combo" dx="26" fmlaLink="C28" fmlaRange="Ergebnis!$B$3:$B$6" sel="4" val="0"/>
</file>

<file path=xl/ctrlProps/ctrlProp512.xml><?xml version="1.0" encoding="utf-8"?>
<formControlPr xmlns="http://schemas.microsoft.com/office/spreadsheetml/2009/9/main" objectType="Drop" dropLines="4" dropStyle="combo" dx="26" fmlaLink="Ergebnisse!C38" fmlaRange="Ergebnis!$B$3:$B$6" sel="4" val="0"/>
</file>

<file path=xl/ctrlProps/ctrlProp513.xml><?xml version="1.0" encoding="utf-8"?>
<formControlPr xmlns="http://schemas.microsoft.com/office/spreadsheetml/2009/9/main" objectType="Drop" dropLines="4" dropStyle="combo" dx="26" fmlaLink="C31" fmlaRange="Ergebnis!$B$3:$B$6" sel="4" val="0"/>
</file>

<file path=xl/ctrlProps/ctrlProp514.xml><?xml version="1.0" encoding="utf-8"?>
<formControlPr xmlns="http://schemas.microsoft.com/office/spreadsheetml/2009/9/main" objectType="Drop" dropLines="4" dropStyle="combo" dx="26" fmlaLink="Ergebnisse!C38" fmlaRange="Ergebnis!$B$3:$B$6" sel="4" val="0"/>
</file>

<file path=xl/ctrlProps/ctrlProp515.xml><?xml version="1.0" encoding="utf-8"?>
<formControlPr xmlns="http://schemas.microsoft.com/office/spreadsheetml/2009/9/main" objectType="Drop" dropLines="4" dropStyle="combo" dx="26" fmlaLink="C32" fmlaRange="Ergebnis!$B$3:$B$6" sel="4" val="0"/>
</file>

<file path=xl/ctrlProps/ctrlProp516.xml><?xml version="1.0" encoding="utf-8"?>
<formControlPr xmlns="http://schemas.microsoft.com/office/spreadsheetml/2009/9/main" objectType="Drop" dropLines="4" dropStyle="combo" dx="26" fmlaLink="Ergebnisse!C38" fmlaRange="Ergebnis!$B$3:$B$6" sel="4" val="0"/>
</file>

<file path=xl/ctrlProps/ctrlProp517.xml><?xml version="1.0" encoding="utf-8"?>
<formControlPr xmlns="http://schemas.microsoft.com/office/spreadsheetml/2009/9/main" objectType="Drop" dropLines="4" dropStyle="combo" dx="26" fmlaLink="C35" fmlaRange="Ergebnis!$B$3:$B$6" sel="4" val="0"/>
</file>

<file path=xl/ctrlProps/ctrlProp518.xml><?xml version="1.0" encoding="utf-8"?>
<formControlPr xmlns="http://schemas.microsoft.com/office/spreadsheetml/2009/9/main" objectType="Drop" dropLines="4" dropStyle="combo" dx="26" fmlaLink="Ergebnisse!C38" fmlaRange="Ergebnis!$B$3:$B$6" sel="4" val="0"/>
</file>

<file path=xl/ctrlProps/ctrlProp519.xml><?xml version="1.0" encoding="utf-8"?>
<formControlPr xmlns="http://schemas.microsoft.com/office/spreadsheetml/2009/9/main" objectType="Drop" dropLines="4" dropStyle="combo" dx="26" fmlaLink="C36" fmlaRange="Ergebnis!$B$3:$B$6" sel="4" val="0"/>
</file>

<file path=xl/ctrlProps/ctrlProp52.xml><?xml version="1.0" encoding="utf-8"?>
<formControlPr xmlns="http://schemas.microsoft.com/office/spreadsheetml/2009/9/main" objectType="Drop" dropLines="50" dropStyle="combo" dx="26" fmlaLink="Ergebnisse!F36" fmlaRange="Bezug!$B$3:$B$29" sel="27" val="0"/>
</file>

<file path=xl/ctrlProps/ctrlProp520.xml><?xml version="1.0" encoding="utf-8"?>
<formControlPr xmlns="http://schemas.microsoft.com/office/spreadsheetml/2009/9/main" objectType="Drop" dropLines="4" dropStyle="combo" dx="26" fmlaLink="Ergebnisse!C38" fmlaRange="Ergebnis!$B$3:$B$6" sel="4" val="0"/>
</file>

<file path=xl/ctrlProps/ctrlProp521.xml><?xml version="1.0" encoding="utf-8"?>
<formControlPr xmlns="http://schemas.microsoft.com/office/spreadsheetml/2009/9/main" objectType="Drop" dropLines="4" dropStyle="combo" dx="26" fmlaLink="C37" fmlaRange="Ergebnis!$B$3:$B$6" sel="4" val="0"/>
</file>

<file path=xl/ctrlProps/ctrlProp522.xml><?xml version="1.0" encoding="utf-8"?>
<formControlPr xmlns="http://schemas.microsoft.com/office/spreadsheetml/2009/9/main" objectType="Drop" dropLines="4" dropStyle="combo" dx="26" fmlaLink="Ergebnisse!C38" fmlaRange="Ergebnis!$B$3:$B$6" sel="4" val="0"/>
</file>

<file path=xl/ctrlProps/ctrlProp523.xml><?xml version="1.0" encoding="utf-8"?>
<formControlPr xmlns="http://schemas.microsoft.com/office/spreadsheetml/2009/9/main" objectType="Drop" dropLines="4" dropStyle="combo" dx="26" fmlaLink="C38" fmlaRange="Ergebnis!$B$3:$B$6" sel="4" val="0"/>
</file>

<file path=xl/ctrlProps/ctrlProp524.xml><?xml version="1.0" encoding="utf-8"?>
<formControlPr xmlns="http://schemas.microsoft.com/office/spreadsheetml/2009/9/main" objectType="Drop" dropLines="4" dropStyle="combo" dx="26" fmlaLink="D15" fmlaRange="Ergebnis!$B$3:$B$6" sel="4" val="0"/>
</file>

<file path=xl/ctrlProps/ctrlProp525.xml><?xml version="1.0" encoding="utf-8"?>
<formControlPr xmlns="http://schemas.microsoft.com/office/spreadsheetml/2009/9/main" objectType="Drop" dropLines="4" dropStyle="combo" dx="26" fmlaLink="D16" fmlaRange="Ergebnis!$B$3:$B$6" sel="4" val="0"/>
</file>

<file path=xl/ctrlProps/ctrlProp526.xml><?xml version="1.0" encoding="utf-8"?>
<formControlPr xmlns="http://schemas.microsoft.com/office/spreadsheetml/2009/9/main" objectType="Drop" dropLines="4" dropStyle="combo" dx="26" fmlaLink="D17" fmlaRange="Ergebnis!$B$3:$B$6" sel="4" val="0"/>
</file>

<file path=xl/ctrlProps/ctrlProp527.xml><?xml version="1.0" encoding="utf-8"?>
<formControlPr xmlns="http://schemas.microsoft.com/office/spreadsheetml/2009/9/main" objectType="Drop" dropLines="4" dropStyle="combo" dx="26" fmlaLink="D18" fmlaRange="Ergebnis!$B$3:$B$6" sel="4" val="0"/>
</file>

<file path=xl/ctrlProps/ctrlProp528.xml><?xml version="1.0" encoding="utf-8"?>
<formControlPr xmlns="http://schemas.microsoft.com/office/spreadsheetml/2009/9/main" objectType="Drop" dropLines="4" dropStyle="combo" dx="26" fmlaLink="D21" fmlaRange="Ergebnis!$B$3:$B$6" sel="4" val="0"/>
</file>

<file path=xl/ctrlProps/ctrlProp529.xml><?xml version="1.0" encoding="utf-8"?>
<formControlPr xmlns="http://schemas.microsoft.com/office/spreadsheetml/2009/9/main" objectType="Drop" dropLines="4" dropStyle="combo" dx="26" fmlaLink="D22" fmlaRange="Ergebnis!$B$3:$B$6" sel="4" val="0"/>
</file>

<file path=xl/ctrlProps/ctrlProp53.xml><?xml version="1.0" encoding="utf-8"?>
<formControlPr xmlns="http://schemas.microsoft.com/office/spreadsheetml/2009/9/main" objectType="Drop" dropLines="50" dropStyle="combo" dx="26" fmlaLink="Ergebnisse!F37" fmlaRange="Bezug!$B$3:$B$29" sel="27" val="0"/>
</file>

<file path=xl/ctrlProps/ctrlProp530.xml><?xml version="1.0" encoding="utf-8"?>
<formControlPr xmlns="http://schemas.microsoft.com/office/spreadsheetml/2009/9/main" objectType="Drop" dropLines="4" dropStyle="combo" dx="26" fmlaLink="D23" fmlaRange="Ergebnis!$B$3:$B$6" sel="4" val="0"/>
</file>

<file path=xl/ctrlProps/ctrlProp531.xml><?xml version="1.0" encoding="utf-8"?>
<formControlPr xmlns="http://schemas.microsoft.com/office/spreadsheetml/2009/9/main" objectType="Drop" dropLines="4" dropStyle="combo" dx="26" fmlaLink="D24" fmlaRange="Ergebnis!$B$3:$B$6" sel="4" val="0"/>
</file>

<file path=xl/ctrlProps/ctrlProp532.xml><?xml version="1.0" encoding="utf-8"?>
<formControlPr xmlns="http://schemas.microsoft.com/office/spreadsheetml/2009/9/main" objectType="Drop" dropLines="4" dropStyle="combo" dx="26" fmlaLink="D25" fmlaRange="Ergebnis!$B$3:$B$6" sel="4" val="0"/>
</file>

<file path=xl/ctrlProps/ctrlProp533.xml><?xml version="1.0" encoding="utf-8"?>
<formControlPr xmlns="http://schemas.microsoft.com/office/spreadsheetml/2009/9/main" objectType="Drop" dropLines="4" dropStyle="combo" dx="26" fmlaLink="D26" fmlaRange="Ergebnis!$B$3:$B$6" sel="4" val="0"/>
</file>

<file path=xl/ctrlProps/ctrlProp534.xml><?xml version="1.0" encoding="utf-8"?>
<formControlPr xmlns="http://schemas.microsoft.com/office/spreadsheetml/2009/9/main" objectType="Drop" dropLines="4" dropStyle="combo" dx="26" fmlaLink="D27" fmlaRange="Ergebnis!$B$3:$B$6" sel="4" val="0"/>
</file>

<file path=xl/ctrlProps/ctrlProp535.xml><?xml version="1.0" encoding="utf-8"?>
<formControlPr xmlns="http://schemas.microsoft.com/office/spreadsheetml/2009/9/main" objectType="Drop" dropLines="4" dropStyle="combo" dx="26" fmlaLink="D28" fmlaRange="Ergebnis!$B$3:$B$6" sel="4" val="0"/>
</file>

<file path=xl/ctrlProps/ctrlProp536.xml><?xml version="1.0" encoding="utf-8"?>
<formControlPr xmlns="http://schemas.microsoft.com/office/spreadsheetml/2009/9/main" objectType="Drop" dropLines="4" dropStyle="combo" dx="26" fmlaLink="D31" fmlaRange="Ergebnis!$B$3:$B$6" sel="4" val="0"/>
</file>

<file path=xl/ctrlProps/ctrlProp537.xml><?xml version="1.0" encoding="utf-8"?>
<formControlPr xmlns="http://schemas.microsoft.com/office/spreadsheetml/2009/9/main" objectType="Drop" dropLines="4" dropStyle="combo" dx="26" fmlaLink="D32" fmlaRange="Ergebnis!$B$3:$B$6" sel="4" val="0"/>
</file>

<file path=xl/ctrlProps/ctrlProp538.xml><?xml version="1.0" encoding="utf-8"?>
<formControlPr xmlns="http://schemas.microsoft.com/office/spreadsheetml/2009/9/main" objectType="Drop" dropLines="4" dropStyle="combo" dx="26" fmlaLink="D35" fmlaRange="Ergebnis!$B$3:$B$6" sel="4" val="0"/>
</file>

<file path=xl/ctrlProps/ctrlProp539.xml><?xml version="1.0" encoding="utf-8"?>
<formControlPr xmlns="http://schemas.microsoft.com/office/spreadsheetml/2009/9/main" objectType="Drop" dropLines="4" dropStyle="combo" dx="26" fmlaLink="D36" fmlaRange="Ergebnis!$B$3:$B$6" sel="4" val="0"/>
</file>

<file path=xl/ctrlProps/ctrlProp54.xml><?xml version="1.0" encoding="utf-8"?>
<formControlPr xmlns="http://schemas.microsoft.com/office/spreadsheetml/2009/9/main" objectType="Drop" dropLines="50" dropStyle="combo" dx="26" fmlaLink="Ergebnisse!F38" fmlaRange="Bezug!$B$3:$B$29" sel="27" val="0"/>
</file>

<file path=xl/ctrlProps/ctrlProp540.xml><?xml version="1.0" encoding="utf-8"?>
<formControlPr xmlns="http://schemas.microsoft.com/office/spreadsheetml/2009/9/main" objectType="Drop" dropLines="4" dropStyle="combo" dx="26" fmlaLink="D37" fmlaRange="Ergebnis!$B$3:$B$6" sel="4" val="0"/>
</file>

<file path=xl/ctrlProps/ctrlProp541.xml><?xml version="1.0" encoding="utf-8"?>
<formControlPr xmlns="http://schemas.microsoft.com/office/spreadsheetml/2009/9/main" objectType="Drop" dropLines="4" dropStyle="combo" dx="26" fmlaLink="D38" fmlaRange="Ergebnis!$B$3:$B$6" sel="4" val="0"/>
</file>

<file path=xl/ctrlProps/ctrlProp542.xml><?xml version="1.0" encoding="utf-8"?>
<formControlPr xmlns="http://schemas.microsoft.com/office/spreadsheetml/2009/9/main" objectType="Drop" dropLines="4" dropStyle="combo" dx="26" fmlaLink="D39" fmlaRange="Ergebnis!$B$3:$B$6" sel="4" val="0"/>
</file>

<file path=xl/ctrlProps/ctrlProp543.xml><?xml version="1.0" encoding="utf-8"?>
<formControlPr xmlns="http://schemas.microsoft.com/office/spreadsheetml/2009/9/main" objectType="Drop" dropLines="4" dropStyle="combo" dx="26" fmlaLink="D40" fmlaRange="Ergebnis!$B$3:$B$6" sel="4" val="0"/>
</file>

<file path=xl/ctrlProps/ctrlProp544.xml><?xml version="1.0" encoding="utf-8"?>
<formControlPr xmlns="http://schemas.microsoft.com/office/spreadsheetml/2009/9/main" objectType="Drop" dropLines="4" dropStyle="combo" dx="26" fmlaLink="D43" fmlaRange="Ergebnis!$B$3:$B$6" sel="4" val="0"/>
</file>

<file path=xl/ctrlProps/ctrlProp545.xml><?xml version="1.0" encoding="utf-8"?>
<formControlPr xmlns="http://schemas.microsoft.com/office/spreadsheetml/2009/9/main" objectType="Drop" dropLines="4" dropStyle="combo" dx="26" fmlaLink="D44" fmlaRange="Ergebnis!$B$3:$B$6" sel="4" val="0"/>
</file>

<file path=xl/ctrlProps/ctrlProp546.xml><?xml version="1.0" encoding="utf-8"?>
<formControlPr xmlns="http://schemas.microsoft.com/office/spreadsheetml/2009/9/main" objectType="Drop" dropLines="4" dropStyle="combo" dx="26" fmlaLink="D45" fmlaRange="Ergebnis!$B$3:$B$6" sel="4" val="0"/>
</file>

<file path=xl/ctrlProps/ctrlProp547.xml><?xml version="1.0" encoding="utf-8"?>
<formControlPr xmlns="http://schemas.microsoft.com/office/spreadsheetml/2009/9/main" objectType="Drop" dropLines="4" dropStyle="combo" dx="26" fmlaLink="D46" fmlaRange="Ergebnis!$B$3:$B$6" sel="4" val="0"/>
</file>

<file path=xl/ctrlProps/ctrlProp548.xml><?xml version="1.0" encoding="utf-8"?>
<formControlPr xmlns="http://schemas.microsoft.com/office/spreadsheetml/2009/9/main" objectType="Drop" dropLines="4" dropStyle="combo" dx="26" fmlaLink="D47" fmlaRange="Ergebnis!$B$3:$B$6" sel="4" val="0"/>
</file>

<file path=xl/ctrlProps/ctrlProp549.xml><?xml version="1.0" encoding="utf-8"?>
<formControlPr xmlns="http://schemas.microsoft.com/office/spreadsheetml/2009/9/main" objectType="Drop" dropLines="4" dropStyle="combo" dx="26" fmlaLink="D48" fmlaRange="Ergebnis!$B$3:$B$6" sel="4" val="0"/>
</file>

<file path=xl/ctrlProps/ctrlProp55.xml><?xml version="1.0" encoding="utf-8"?>
<formControlPr xmlns="http://schemas.microsoft.com/office/spreadsheetml/2009/9/main" objectType="Drop" dropLines="15" dropStyle="combo" dx="26" fmlaLink="Teilnehmerdaten!$D$4" fmlaRange="Teilnehmerdaten!$G$5:$G$6" sel="2" val="0"/>
</file>

<file path=xl/ctrlProps/ctrlProp550.xml><?xml version="1.0" encoding="utf-8"?>
<formControlPr xmlns="http://schemas.microsoft.com/office/spreadsheetml/2009/9/main" objectType="Drop" dropLines="4" dropStyle="combo" dx="26" fmlaLink="D49" fmlaRange="Ergebnis!$B$3:$B$6" sel="4" val="0"/>
</file>

<file path=xl/ctrlProps/ctrlProp551.xml><?xml version="1.0" encoding="utf-8"?>
<formControlPr xmlns="http://schemas.microsoft.com/office/spreadsheetml/2009/9/main" objectType="Drop" dropLines="4" dropStyle="combo" dx="26" fmlaLink="D50" fmlaRange="Ergebnis!$B$3:$B$6" sel="4" val="0"/>
</file>

<file path=xl/ctrlProps/ctrlProp552.xml><?xml version="1.0" encoding="utf-8"?>
<formControlPr xmlns="http://schemas.microsoft.com/office/spreadsheetml/2009/9/main" objectType="Drop" dropLines="4" dropStyle="combo" dx="26" fmlaLink="D51" fmlaRange="Ergebnis!$B$3:$B$6" sel="4" val="0"/>
</file>

<file path=xl/ctrlProps/ctrlProp553.xml><?xml version="1.0" encoding="utf-8"?>
<formControlPr xmlns="http://schemas.microsoft.com/office/spreadsheetml/2009/9/main" objectType="Drop" dropLines="4" dropStyle="combo" dx="26" fmlaLink="D52" fmlaRange="Ergebnis!$B$3:$B$6" sel="4" val="0"/>
</file>

<file path=xl/ctrlProps/ctrlProp554.xml><?xml version="1.0" encoding="utf-8"?>
<formControlPr xmlns="http://schemas.microsoft.com/office/spreadsheetml/2009/9/main" objectType="Drop" dropLines="4" dropStyle="combo" dx="26" fmlaLink="B41" fmlaRange="Ergebnis!$B$3:$B$6" sel="4" val="0"/>
</file>

<file path=xl/ctrlProps/ctrlProp555.xml><?xml version="1.0" encoding="utf-8"?>
<formControlPr xmlns="http://schemas.microsoft.com/office/spreadsheetml/2009/9/main" objectType="Drop" dropLines="4" dropStyle="combo" dx="26" fmlaLink="B42" fmlaRange="Ergebnis!$B$3:$B$6" sel="4" val="0"/>
</file>

<file path=xl/ctrlProps/ctrlProp556.xml><?xml version="1.0" encoding="utf-8"?>
<formControlPr xmlns="http://schemas.microsoft.com/office/spreadsheetml/2009/9/main" objectType="Drop" dropLines="4" dropStyle="combo" dx="26" fmlaLink="Ergebnisse!C38" fmlaRange="Ergebnis!$B$3:$B$6" sel="4" val="0"/>
</file>

<file path=xl/ctrlProps/ctrlProp557.xml><?xml version="1.0" encoding="utf-8"?>
<formControlPr xmlns="http://schemas.microsoft.com/office/spreadsheetml/2009/9/main" objectType="Drop" dropLines="4" dropStyle="combo" dx="26" fmlaLink="Ergebnisse!C38" fmlaRange="Ergebnis!$B$3:$B$6" sel="4" val="0"/>
</file>

<file path=xl/ctrlProps/ctrlProp558.xml><?xml version="1.0" encoding="utf-8"?>
<formControlPr xmlns="http://schemas.microsoft.com/office/spreadsheetml/2009/9/main" objectType="Drop" dropLines="50" dropStyle="combo" dx="26" fmlaLink="F41" fmlaRange="Bezug!$B$3:$B$29" sel="27" val="0"/>
</file>

<file path=xl/ctrlProps/ctrlProp559.xml><?xml version="1.0" encoding="utf-8"?>
<formControlPr xmlns="http://schemas.microsoft.com/office/spreadsheetml/2009/9/main" objectType="Drop" dropLines="50" dropStyle="combo" dx="26" fmlaLink="F42" fmlaRange="Bezug!$B$3:$B$29" sel="27" val="0"/>
</file>

<file path=xl/ctrlProps/ctrlProp56.xml><?xml version="1.0" encoding="utf-8"?>
<formControlPr xmlns="http://schemas.microsoft.com/office/spreadsheetml/2009/9/main" objectType="Drop" dropLines="4" dropStyle="combo" dx="26" fmlaLink="Ergebnisse!B39" fmlaRange="Ergebnis!$B$3:$B$6" sel="4" val="0"/>
</file>

<file path=xl/ctrlProps/ctrlProp560.xml><?xml version="1.0" encoding="utf-8"?>
<formControlPr xmlns="http://schemas.microsoft.com/office/spreadsheetml/2009/9/main" objectType="Drop" dropLines="4" dropStyle="combo" dx="26" fmlaLink="C41" fmlaRange="Ergebnis!$B$3:$B$6" sel="4" val="0"/>
</file>

<file path=xl/ctrlProps/ctrlProp561.xml><?xml version="1.0" encoding="utf-8"?>
<formControlPr xmlns="http://schemas.microsoft.com/office/spreadsheetml/2009/9/main" objectType="Drop" dropLines="4" dropStyle="combo" dx="26" fmlaLink="C42" fmlaRange="Ergebnis!$B$3:$B$6" sel="4" val="0"/>
</file>

<file path=xl/ctrlProps/ctrlProp562.xml><?xml version="1.0" encoding="utf-8"?>
<formControlPr xmlns="http://schemas.microsoft.com/office/spreadsheetml/2009/9/main" objectType="Drop" dropLines="4" dropStyle="combo" dx="26" fmlaLink="D41" fmlaRange="Ergebnis!$B$3:$B$6" sel="4" val="0"/>
</file>

<file path=xl/ctrlProps/ctrlProp563.xml><?xml version="1.0" encoding="utf-8"?>
<formControlPr xmlns="http://schemas.microsoft.com/office/spreadsheetml/2009/9/main" objectType="Drop" dropLines="4" dropStyle="combo" dx="26" fmlaLink="D42" fmlaRange="Ergebnis!$B$3:$B$6" sel="4" val="0"/>
</file>

<file path=xl/ctrlProps/ctrlProp564.xml><?xml version="1.0" encoding="utf-8"?>
<formControlPr xmlns="http://schemas.microsoft.com/office/spreadsheetml/2009/9/main" objectType="Drop" dropLines="4" dropStyle="combo" dx="26" fmlaLink="B53" fmlaRange="Ergebnis!$B$3:$B$6" sel="4" val="0"/>
</file>

<file path=xl/ctrlProps/ctrlProp565.xml><?xml version="1.0" encoding="utf-8"?>
<formControlPr xmlns="http://schemas.microsoft.com/office/spreadsheetml/2009/9/main" objectType="Drop" dropLines="4" dropStyle="combo" dx="26" fmlaLink="B54" fmlaRange="Ergebnis!$B$3:$B$6" sel="4" val="0"/>
</file>

<file path=xl/ctrlProps/ctrlProp566.xml><?xml version="1.0" encoding="utf-8"?>
<formControlPr xmlns="http://schemas.microsoft.com/office/spreadsheetml/2009/9/main" objectType="Drop" dropLines="4" dropStyle="combo" dx="26" fmlaLink="Ergebnisse!C38" fmlaRange="Ergebnis!$B$3:$B$6" sel="4" val="0"/>
</file>

<file path=xl/ctrlProps/ctrlProp567.xml><?xml version="1.0" encoding="utf-8"?>
<formControlPr xmlns="http://schemas.microsoft.com/office/spreadsheetml/2009/9/main" objectType="Drop" dropLines="4" dropStyle="combo" dx="26" fmlaLink="Ergebnisse!C38" fmlaRange="Ergebnis!$B$3:$B$6" sel="4" val="0"/>
</file>

<file path=xl/ctrlProps/ctrlProp568.xml><?xml version="1.0" encoding="utf-8"?>
<formControlPr xmlns="http://schemas.microsoft.com/office/spreadsheetml/2009/9/main" objectType="Drop" dropLines="50" dropStyle="combo" dx="26" fmlaLink="F53" fmlaRange="Bezug!$B$3:$B$29" sel="27" val="0"/>
</file>

<file path=xl/ctrlProps/ctrlProp569.xml><?xml version="1.0" encoding="utf-8"?>
<formControlPr xmlns="http://schemas.microsoft.com/office/spreadsheetml/2009/9/main" objectType="Drop" dropLines="50" dropStyle="combo" dx="26" fmlaLink="F54" fmlaRange="Bezug!$B$3:$B$29" sel="27" val="0"/>
</file>

<file path=xl/ctrlProps/ctrlProp57.xml><?xml version="1.0" encoding="utf-8"?>
<formControlPr xmlns="http://schemas.microsoft.com/office/spreadsheetml/2009/9/main" objectType="Drop" dropLines="4" dropStyle="combo" dx="26" fmlaLink="Ergebnisse!B40" fmlaRange="Ergebnis!$B$3:$B$6" sel="4" val="0"/>
</file>

<file path=xl/ctrlProps/ctrlProp570.xml><?xml version="1.0" encoding="utf-8"?>
<formControlPr xmlns="http://schemas.microsoft.com/office/spreadsheetml/2009/9/main" objectType="Drop" dropLines="4" dropStyle="combo" dx="26" fmlaLink="C53" fmlaRange="Ergebnis!$B$3:$B$6" sel="4" val="0"/>
</file>

<file path=xl/ctrlProps/ctrlProp571.xml><?xml version="1.0" encoding="utf-8"?>
<formControlPr xmlns="http://schemas.microsoft.com/office/spreadsheetml/2009/9/main" objectType="Drop" dropLines="4" dropStyle="combo" dx="26" fmlaLink="C54" fmlaRange="Ergebnis!$B$3:$B$6" sel="4" val="0"/>
</file>

<file path=xl/ctrlProps/ctrlProp572.xml><?xml version="1.0" encoding="utf-8"?>
<formControlPr xmlns="http://schemas.microsoft.com/office/spreadsheetml/2009/9/main" objectType="Drop" dropLines="4" dropStyle="combo" dx="26" fmlaLink="D53" fmlaRange="Ergebnis!$B$3:$B$6" sel="4" val="0"/>
</file>

<file path=xl/ctrlProps/ctrlProp573.xml><?xml version="1.0" encoding="utf-8"?>
<formControlPr xmlns="http://schemas.microsoft.com/office/spreadsheetml/2009/9/main" objectType="Drop" dropLines="4" dropStyle="combo" dx="26" fmlaLink="D54" fmlaRange="Ergebnis!$B$3:$B$6" sel="4" val="0"/>
</file>

<file path=xl/ctrlProps/ctrlProp574.xml><?xml version="1.0" encoding="utf-8"?>
<formControlPr xmlns="http://schemas.microsoft.com/office/spreadsheetml/2009/9/main" objectType="Drop" dropLines="4" dropStyle="combo" dx="26" fmlaLink="B29" fmlaRange="Ergebnis!$B$3:$B$6" sel="4" val="0"/>
</file>

<file path=xl/ctrlProps/ctrlProp575.xml><?xml version="1.0" encoding="utf-8"?>
<formControlPr xmlns="http://schemas.microsoft.com/office/spreadsheetml/2009/9/main" objectType="Drop" dropLines="4" dropStyle="combo" dx="26" fmlaLink="B30" fmlaRange="Ergebnis!$B$3:$B$6" sel="4" val="0"/>
</file>

<file path=xl/ctrlProps/ctrlProp576.xml><?xml version="1.0" encoding="utf-8"?>
<formControlPr xmlns="http://schemas.microsoft.com/office/spreadsheetml/2009/9/main" objectType="Drop" dropLines="4" dropStyle="combo" dx="26" fmlaLink="B33" fmlaRange="Ergebnis!$B$3:$B$6" sel="4" val="0"/>
</file>

<file path=xl/ctrlProps/ctrlProp577.xml><?xml version="1.0" encoding="utf-8"?>
<formControlPr xmlns="http://schemas.microsoft.com/office/spreadsheetml/2009/9/main" objectType="Drop" dropLines="4" dropStyle="combo" dx="26" fmlaLink="B34" fmlaRange="Ergebnis!$B$3:$B$6" sel="4" val="0"/>
</file>

<file path=xl/ctrlProps/ctrlProp578.xml><?xml version="1.0" encoding="utf-8"?>
<formControlPr xmlns="http://schemas.microsoft.com/office/spreadsheetml/2009/9/main" objectType="Drop" dropLines="4" dropStyle="combo" dx="26" fmlaLink="C29" fmlaRange="Ergebnis!$B$3:$B$6" sel="4" val="0"/>
</file>

<file path=xl/ctrlProps/ctrlProp579.xml><?xml version="1.0" encoding="utf-8"?>
<formControlPr xmlns="http://schemas.microsoft.com/office/spreadsheetml/2009/9/main" objectType="Drop" dropLines="4" dropStyle="combo" dx="26" fmlaLink="C30" fmlaRange="Ergebnis!$B$3:$B$6" sel="4" val="0"/>
</file>

<file path=xl/ctrlProps/ctrlProp58.xml><?xml version="1.0" encoding="utf-8"?>
<formControlPr xmlns="http://schemas.microsoft.com/office/spreadsheetml/2009/9/main" objectType="Drop" dropLines="4" dropStyle="combo" dx="26" fmlaLink="Ergebnisse!B43" fmlaRange="Ergebnis!$B$3:$B$6" sel="4" val="0"/>
</file>

<file path=xl/ctrlProps/ctrlProp580.xml><?xml version="1.0" encoding="utf-8"?>
<formControlPr xmlns="http://schemas.microsoft.com/office/spreadsheetml/2009/9/main" objectType="Drop" dropLines="4" dropStyle="combo" dx="26" fmlaLink="C33" fmlaRange="Ergebnis!$B$3:$B$6" sel="4" val="0"/>
</file>

<file path=xl/ctrlProps/ctrlProp581.xml><?xml version="1.0" encoding="utf-8"?>
<formControlPr xmlns="http://schemas.microsoft.com/office/spreadsheetml/2009/9/main" objectType="Drop" dropLines="4" dropStyle="combo" dx="26" fmlaLink="C34" fmlaRange="Ergebnis!$B$3:$B$6" sel="4" val="0"/>
</file>

<file path=xl/ctrlProps/ctrlProp582.xml><?xml version="1.0" encoding="utf-8"?>
<formControlPr xmlns="http://schemas.microsoft.com/office/spreadsheetml/2009/9/main" objectType="Drop" dropLines="4" dropStyle="combo" dx="26" fmlaLink="D29" fmlaRange="Ergebnis!$B$3:$B$6" sel="4" val="0"/>
</file>

<file path=xl/ctrlProps/ctrlProp583.xml><?xml version="1.0" encoding="utf-8"?>
<formControlPr xmlns="http://schemas.microsoft.com/office/spreadsheetml/2009/9/main" objectType="Drop" dropLines="4" dropStyle="combo" dx="26" fmlaLink="D30" fmlaRange="Ergebnis!$B$3:$B$6" sel="4" val="0"/>
</file>

<file path=xl/ctrlProps/ctrlProp584.xml><?xml version="1.0" encoding="utf-8"?>
<formControlPr xmlns="http://schemas.microsoft.com/office/spreadsheetml/2009/9/main" objectType="Drop" dropLines="4" dropStyle="combo" dx="26" fmlaLink="D33" fmlaRange="Ergebnis!$B$3:$B$6" sel="4" val="0"/>
</file>

<file path=xl/ctrlProps/ctrlProp585.xml><?xml version="1.0" encoding="utf-8"?>
<formControlPr xmlns="http://schemas.microsoft.com/office/spreadsheetml/2009/9/main" objectType="Drop" dropLines="4" dropStyle="combo" dx="26" fmlaLink="D34" fmlaRange="Ergebnis!$B$3:$B$6" sel="4" val="0"/>
</file>

<file path=xl/ctrlProps/ctrlProp586.xml><?xml version="1.0" encoding="utf-8"?>
<formControlPr xmlns="http://schemas.microsoft.com/office/spreadsheetml/2009/9/main" objectType="Drop" dropLines="50" dropStyle="combo" dx="26" fmlaLink="F29" fmlaRange="Bezug!$B$3:$B$29" sel="27" val="0"/>
</file>

<file path=xl/ctrlProps/ctrlProp587.xml><?xml version="1.0" encoding="utf-8"?>
<formControlPr xmlns="http://schemas.microsoft.com/office/spreadsheetml/2009/9/main" objectType="Drop" dropLines="50" dropStyle="combo" dx="26" fmlaLink="F30" fmlaRange="Bezug!$B$3:$B$29" sel="27" val="0"/>
</file>

<file path=xl/ctrlProps/ctrlProp588.xml><?xml version="1.0" encoding="utf-8"?>
<formControlPr xmlns="http://schemas.microsoft.com/office/spreadsheetml/2009/9/main" objectType="Drop" dropLines="50" dropStyle="combo" dx="26" fmlaLink="F33" fmlaRange="Bezug!$B$3:$B$29" sel="27" val="0"/>
</file>

<file path=xl/ctrlProps/ctrlProp589.xml><?xml version="1.0" encoding="utf-8"?>
<formControlPr xmlns="http://schemas.microsoft.com/office/spreadsheetml/2009/9/main" objectType="Drop" dropLines="50" dropStyle="combo" dx="26" fmlaLink="F34" fmlaRange="Bezug!$B$3:$B$29" sel="27" val="0"/>
</file>

<file path=xl/ctrlProps/ctrlProp59.xml><?xml version="1.0" encoding="utf-8"?>
<formControlPr xmlns="http://schemas.microsoft.com/office/spreadsheetml/2009/9/main" objectType="Drop" dropLines="4" dropStyle="combo" dx="26" fmlaLink="Ergebnisse!B44" fmlaRange="Ergebnis!$B$3:$B$6" sel="4" val="0"/>
</file>

<file path=xl/ctrlProps/ctrlProp590.xml><?xml version="1.0" encoding="utf-8"?>
<formControlPr xmlns="http://schemas.microsoft.com/office/spreadsheetml/2009/9/main" objectType="Drop" dropLines="4" dropStyle="combo" dx="26" fmlaLink="B19" fmlaRange="Ergebnis!$B$3:$B$6" sel="4" val="0"/>
</file>

<file path=xl/ctrlProps/ctrlProp591.xml><?xml version="1.0" encoding="utf-8"?>
<formControlPr xmlns="http://schemas.microsoft.com/office/spreadsheetml/2009/9/main" objectType="Drop" dropLines="4" dropStyle="combo" dx="26" fmlaLink="B20" fmlaRange="Ergebnis!$B$3:$B$6" sel="4" val="0"/>
</file>

<file path=xl/ctrlProps/ctrlProp592.xml><?xml version="1.0" encoding="utf-8"?>
<formControlPr xmlns="http://schemas.microsoft.com/office/spreadsheetml/2009/9/main" objectType="Drop" dropLines="4" dropStyle="combo" dx="26" fmlaLink="C19" fmlaRange="Ergebnis!$B$3:$B$6" sel="4" val="0"/>
</file>

<file path=xl/ctrlProps/ctrlProp593.xml><?xml version="1.0" encoding="utf-8"?>
<formControlPr xmlns="http://schemas.microsoft.com/office/spreadsheetml/2009/9/main" objectType="Drop" dropLines="4" dropStyle="combo" dx="26" fmlaLink="C20" fmlaRange="Ergebnis!$B$3:$B$6" sel="4" val="0"/>
</file>

<file path=xl/ctrlProps/ctrlProp594.xml><?xml version="1.0" encoding="utf-8"?>
<formControlPr xmlns="http://schemas.microsoft.com/office/spreadsheetml/2009/9/main" objectType="Drop" dropLines="4" dropStyle="combo" dx="26" fmlaLink="D19" fmlaRange="Ergebnis!$B$3:$B$6" sel="4" val="0"/>
</file>

<file path=xl/ctrlProps/ctrlProp595.xml><?xml version="1.0" encoding="utf-8"?>
<formControlPr xmlns="http://schemas.microsoft.com/office/spreadsheetml/2009/9/main" objectType="Drop" dropLines="4" dropStyle="combo" dx="26" fmlaLink="D20" fmlaRange="Ergebnis!$B$3:$B$6" sel="4" val="0"/>
</file>

<file path=xl/ctrlProps/ctrlProp596.xml><?xml version="1.0" encoding="utf-8"?>
<formControlPr xmlns="http://schemas.microsoft.com/office/spreadsheetml/2009/9/main" objectType="Drop" dropLines="50" dropStyle="combo" dx="26" fmlaLink="F19" fmlaRange="Bezug!$B$3:$B$29" sel="27" val="0"/>
</file>

<file path=xl/ctrlProps/ctrlProp597.xml><?xml version="1.0" encoding="utf-8"?>
<formControlPr xmlns="http://schemas.microsoft.com/office/spreadsheetml/2009/9/main" objectType="Drop" dropLines="50" dropStyle="combo" dx="26" fmlaLink="F20" fmlaRange="Bezug!$B$3:$B$29" sel="27" val="0"/>
</file>

<file path=xl/ctrlProps/ctrlProp598.xml><?xml version="1.0" encoding="utf-8"?>
<formControlPr xmlns="http://schemas.microsoft.com/office/spreadsheetml/2009/9/main" objectType="Drop" dropLines="4" dropStyle="combo" dx="26" fmlaLink="D15" fmlaRange="Ergebnis!$B$3:$B$6" sel="4" val="0"/>
</file>

<file path=xl/ctrlProps/ctrlProp599.xml><?xml version="1.0" encoding="utf-8"?>
<formControlPr xmlns="http://schemas.microsoft.com/office/spreadsheetml/2009/9/main" objectType="Drop" dropLines="4" dropStyle="combo" dx="26" fmlaLink="B55" fmlaRange="Ergebnis!$B$3:$B$6" sel="4" val="0"/>
</file>

<file path=xl/ctrlProps/ctrlProp6.xml><?xml version="1.0" encoding="utf-8"?>
<formControlPr xmlns="http://schemas.microsoft.com/office/spreadsheetml/2009/9/main" objectType="Drop" dropLines="4" dropStyle="combo" dx="26" fmlaLink="Ergebnisse!C17" fmlaRange="Ergebnis!$B$3:$B$6" sel="4" val="0"/>
</file>

<file path=xl/ctrlProps/ctrlProp60.xml><?xml version="1.0" encoding="utf-8"?>
<formControlPr xmlns="http://schemas.microsoft.com/office/spreadsheetml/2009/9/main" objectType="Drop" dropLines="4" dropStyle="combo" dx="26" fmlaLink="Ergebnisse!B45" fmlaRange="Ergebnis!$B$3:$B$6" sel="4" val="0"/>
</file>

<file path=xl/ctrlProps/ctrlProp600.xml><?xml version="1.0" encoding="utf-8"?>
<formControlPr xmlns="http://schemas.microsoft.com/office/spreadsheetml/2009/9/main" objectType="Drop" dropLines="4" dropStyle="combo" dx="26" fmlaLink="B56" fmlaRange="Ergebnis!$B$3:$B$6" sel="4" val="0"/>
</file>

<file path=xl/ctrlProps/ctrlProp601.xml><?xml version="1.0" encoding="utf-8"?>
<formControlPr xmlns="http://schemas.microsoft.com/office/spreadsheetml/2009/9/main" objectType="Drop" dropLines="4" dropStyle="combo" dx="26" fmlaLink="C55" fmlaRange="Ergebnis!$B$3:$B$6" sel="4" val="0"/>
</file>

<file path=xl/ctrlProps/ctrlProp602.xml><?xml version="1.0" encoding="utf-8"?>
<formControlPr xmlns="http://schemas.microsoft.com/office/spreadsheetml/2009/9/main" objectType="Drop" dropLines="4" dropStyle="combo" dx="26" fmlaLink="C56" fmlaRange="Ergebnis!$B$3:$B$6" sel="4" val="0"/>
</file>

<file path=xl/ctrlProps/ctrlProp603.xml><?xml version="1.0" encoding="utf-8"?>
<formControlPr xmlns="http://schemas.microsoft.com/office/spreadsheetml/2009/9/main" objectType="Drop" dropLines="4" dropStyle="combo" dx="26" fmlaLink="D55" fmlaRange="Ergebnis!$B$3:$B$6" sel="4" val="0"/>
</file>

<file path=xl/ctrlProps/ctrlProp604.xml><?xml version="1.0" encoding="utf-8"?>
<formControlPr xmlns="http://schemas.microsoft.com/office/spreadsheetml/2009/9/main" objectType="Drop" dropLines="4" dropStyle="combo" dx="26" fmlaLink="D56" fmlaRange="Ergebnis!$B$3:$B$6" sel="4" val="0"/>
</file>

<file path=xl/ctrlProps/ctrlProp605.xml><?xml version="1.0" encoding="utf-8"?>
<formControlPr xmlns="http://schemas.microsoft.com/office/spreadsheetml/2009/9/main" objectType="Drop" dropLines="50" dropStyle="combo" dx="26" fmlaLink="F55" fmlaRange="Bezug!$B$3:$B$29" sel="27" val="0"/>
</file>

<file path=xl/ctrlProps/ctrlProp606.xml><?xml version="1.0" encoding="utf-8"?>
<formControlPr xmlns="http://schemas.microsoft.com/office/spreadsheetml/2009/9/main" objectType="Drop" dropLines="50" dropStyle="combo" dx="26" fmlaLink="F56" fmlaRange="Bezug!$B$3:$B$29" sel="27" val="0"/>
</file>

<file path=xl/ctrlProps/ctrlProp607.xml><?xml version="1.0" encoding="utf-8"?>
<formControlPr xmlns="http://schemas.microsoft.com/office/spreadsheetml/2009/9/main" objectType="Drop" dropLines="4" dropStyle="combo" dx="26" fmlaLink="D57" fmlaRange="Ergebnis!$B$3:$B$6" sel="4" val="0"/>
</file>

<file path=xl/ctrlProps/ctrlProp608.xml><?xml version="1.0" encoding="utf-8"?>
<formControlPr xmlns="http://schemas.microsoft.com/office/spreadsheetml/2009/9/main" objectType="Drop" dropLines="4" dropStyle="combo" dx="26" fmlaLink="D58" fmlaRange="Ergebnis!$B$3:$B$6" sel="4" val="0"/>
</file>

<file path=xl/ctrlProps/ctrlProp609.xml><?xml version="1.0" encoding="utf-8"?>
<formControlPr xmlns="http://schemas.microsoft.com/office/spreadsheetml/2009/9/main" objectType="Drop" dropLines="4" dropStyle="combo" dx="26" fmlaLink="D59" fmlaRange="Ergebnis!$B$3:$B$6" sel="4" val="0"/>
</file>

<file path=xl/ctrlProps/ctrlProp61.xml><?xml version="1.0" encoding="utf-8"?>
<formControlPr xmlns="http://schemas.microsoft.com/office/spreadsheetml/2009/9/main" objectType="Drop" dropLines="4" dropStyle="combo" dx="26" fmlaLink="Ergebnisse!B46" fmlaRange="Ergebnis!$B$3:$B$6" sel="4" val="0"/>
</file>

<file path=xl/ctrlProps/ctrlProp610.xml><?xml version="1.0" encoding="utf-8"?>
<formControlPr xmlns="http://schemas.microsoft.com/office/spreadsheetml/2009/9/main" objectType="Drop" dropLines="4" dropStyle="combo" dx="26" fmlaLink="D60" fmlaRange="Ergebnis!$B$3:$B$6" sel="4" val="0"/>
</file>

<file path=xl/ctrlProps/ctrlProp611.xml><?xml version="1.0" encoding="utf-8"?>
<formControlPr xmlns="http://schemas.microsoft.com/office/spreadsheetml/2009/9/main" objectType="Drop" dropLines="15" dropStyle="combo" dx="26" fmlaLink="$A$57" fmlaRange="Insekten!$B$2:$B$12" sel="1" val="0"/>
</file>

<file path=xl/ctrlProps/ctrlProp612.xml><?xml version="1.0" encoding="utf-8"?>
<formControlPr xmlns="http://schemas.microsoft.com/office/spreadsheetml/2009/9/main" objectType="Drop" dropLines="15" dropStyle="combo" dx="26" fmlaLink="Ergebnisse!A59" fmlaRange="Insekten!$B$23:$B$33" sel="1" val="0"/>
</file>

<file path=xl/ctrlProps/ctrlProp613.xml><?xml version="1.0" encoding="utf-8"?>
<formControlPr xmlns="http://schemas.microsoft.com/office/spreadsheetml/2009/9/main" objectType="Drop" dropLines="4" dropStyle="combo" dx="26" fmlaLink="B57" fmlaRange="Ergebnis!$B$3:$B$6" sel="4" val="0"/>
</file>

<file path=xl/ctrlProps/ctrlProp614.xml><?xml version="1.0" encoding="utf-8"?>
<formControlPr xmlns="http://schemas.microsoft.com/office/spreadsheetml/2009/9/main" objectType="Drop" dropLines="4" dropStyle="combo" dx="26" fmlaLink="B58" fmlaRange="Ergebnis!$B$3:$B$6" sel="4" val="0"/>
</file>

<file path=xl/ctrlProps/ctrlProp615.xml><?xml version="1.0" encoding="utf-8"?>
<formControlPr xmlns="http://schemas.microsoft.com/office/spreadsheetml/2009/9/main" objectType="Drop" dropLines="4" dropStyle="combo" dx="26" fmlaLink="B59" fmlaRange="Ergebnis!$B$3:$B$6" sel="4" val="0"/>
</file>

<file path=xl/ctrlProps/ctrlProp616.xml><?xml version="1.0" encoding="utf-8"?>
<formControlPr xmlns="http://schemas.microsoft.com/office/spreadsheetml/2009/9/main" objectType="Drop" dropLines="4" dropStyle="combo" dx="26" fmlaLink="B60" fmlaRange="Ergebnis!$B$3:$B$6" sel="4" val="0"/>
</file>

<file path=xl/ctrlProps/ctrlProp617.xml><?xml version="1.0" encoding="utf-8"?>
<formControlPr xmlns="http://schemas.microsoft.com/office/spreadsheetml/2009/9/main" objectType="Drop" dropLines="4" dropStyle="combo" dx="26" fmlaLink="C57" fmlaRange="Ergebnis!$B$3:$B$6" sel="4" val="0"/>
</file>

<file path=xl/ctrlProps/ctrlProp618.xml><?xml version="1.0" encoding="utf-8"?>
<formControlPr xmlns="http://schemas.microsoft.com/office/spreadsheetml/2009/9/main" objectType="Drop" dropLines="4" dropStyle="combo" dx="26" fmlaLink="C58" fmlaRange="Ergebnis!$B$3:$B$6" sel="4" val="0"/>
</file>

<file path=xl/ctrlProps/ctrlProp619.xml><?xml version="1.0" encoding="utf-8"?>
<formControlPr xmlns="http://schemas.microsoft.com/office/spreadsheetml/2009/9/main" objectType="Drop" dropLines="4" dropStyle="combo" dx="26" fmlaLink="C59" fmlaRange="Ergebnis!$B$3:$B$6" sel="4" val="0"/>
</file>

<file path=xl/ctrlProps/ctrlProp62.xml><?xml version="1.0" encoding="utf-8"?>
<formControlPr xmlns="http://schemas.microsoft.com/office/spreadsheetml/2009/9/main" objectType="Drop" dropLines="4" dropStyle="combo" dx="26" fmlaLink="Ergebnisse!B50" fmlaRange="Ergebnis!$B$3:$B$6" sel="4" val="0"/>
</file>

<file path=xl/ctrlProps/ctrlProp620.xml><?xml version="1.0" encoding="utf-8"?>
<formControlPr xmlns="http://schemas.microsoft.com/office/spreadsheetml/2009/9/main" objectType="Drop" dropLines="4" dropStyle="combo" dx="26" fmlaLink="C60" fmlaRange="Ergebnis!$B$3:$B$6" sel="4" val="0"/>
</file>

<file path=xl/ctrlProps/ctrlProp621.xml><?xml version="1.0" encoding="utf-8"?>
<formControlPr xmlns="http://schemas.microsoft.com/office/spreadsheetml/2009/9/main" objectType="Drop" dropLines="50" dropStyle="combo" dx="26" fmlaLink="F57" fmlaRange="Bezug!$B$3:$B$29" sel="27" val="0"/>
</file>

<file path=xl/ctrlProps/ctrlProp622.xml><?xml version="1.0" encoding="utf-8"?>
<formControlPr xmlns="http://schemas.microsoft.com/office/spreadsheetml/2009/9/main" objectType="Drop" dropLines="50" dropStyle="combo" dx="26" fmlaLink="F58" fmlaRange="Bezug!$B$3:$B$29" sel="27" val="0"/>
</file>

<file path=xl/ctrlProps/ctrlProp623.xml><?xml version="1.0" encoding="utf-8"?>
<formControlPr xmlns="http://schemas.microsoft.com/office/spreadsheetml/2009/9/main" objectType="Drop" dropLines="50" dropStyle="combo" dx="26" fmlaLink="F59" fmlaRange="Bezug!$B$3:$B$29" sel="27" val="0"/>
</file>

<file path=xl/ctrlProps/ctrlProp624.xml><?xml version="1.0" encoding="utf-8"?>
<formControlPr xmlns="http://schemas.microsoft.com/office/spreadsheetml/2009/9/main" objectType="Drop" dropLines="50" dropStyle="combo" dx="26" fmlaLink="F60" fmlaRange="Bezug!$B$3:$B$29" sel="27" val="0"/>
</file>

<file path=xl/ctrlProps/ctrlProp63.xml><?xml version="1.0" encoding="utf-8"?>
<formControlPr xmlns="http://schemas.microsoft.com/office/spreadsheetml/2009/9/main" objectType="Drop" dropLines="4" dropStyle="combo" dx="26" fmlaLink="Ergebnisse!B51" fmlaRange="Ergebnis!$B$3:$B$6" sel="4" val="0"/>
</file>

<file path=xl/ctrlProps/ctrlProp64.xml><?xml version="1.0" encoding="utf-8"?>
<formControlPr xmlns="http://schemas.microsoft.com/office/spreadsheetml/2009/9/main" objectType="Drop" dropLines="4" dropStyle="combo" dx="26" fmlaLink="Ergebnisse!B52" fmlaRange="Ergebnis!$B$3:$B$6" sel="4" val="0"/>
</file>

<file path=xl/ctrlProps/ctrlProp65.xml><?xml version="1.0" encoding="utf-8"?>
<formControlPr xmlns="http://schemas.microsoft.com/office/spreadsheetml/2009/9/main" objectType="Drop" dropLines="4" dropStyle="combo" dx="26" fmlaLink="Ergebnisse!C38" fmlaRange="Ergebnis!$B$3:$B$6" sel="4" val="0"/>
</file>

<file path=xl/ctrlProps/ctrlProp66.xml><?xml version="1.0" encoding="utf-8"?>
<formControlPr xmlns="http://schemas.microsoft.com/office/spreadsheetml/2009/9/main" objectType="Drop" dropLines="4" dropStyle="combo" dx="26" fmlaLink="Ergebnisse!C38" fmlaRange="Ergebnis!$B$3:$B$6" sel="4" val="0"/>
</file>

<file path=xl/ctrlProps/ctrlProp67.xml><?xml version="1.0" encoding="utf-8"?>
<formControlPr xmlns="http://schemas.microsoft.com/office/spreadsheetml/2009/9/main" objectType="Drop" dropLines="4" dropStyle="combo" dx="26" fmlaLink="Ergebnisse!C38" fmlaRange="Ergebnis!$B$3:$B$6" sel="4" val="0"/>
</file>

<file path=xl/ctrlProps/ctrlProp68.xml><?xml version="1.0" encoding="utf-8"?>
<formControlPr xmlns="http://schemas.microsoft.com/office/spreadsheetml/2009/9/main" objectType="Drop" dropLines="4" dropStyle="combo" dx="26" fmlaLink="Ergebnisse!C38" fmlaRange="Ergebnis!$B$3:$B$6" sel="4" val="0"/>
</file>

<file path=xl/ctrlProps/ctrlProp69.xml><?xml version="1.0" encoding="utf-8"?>
<formControlPr xmlns="http://schemas.microsoft.com/office/spreadsheetml/2009/9/main" objectType="Drop" dropLines="4" dropStyle="combo" dx="26" fmlaLink="Ergebnisse!C38" fmlaRange="Ergebnis!$B$3:$B$6" sel="4" val="0"/>
</file>

<file path=xl/ctrlProps/ctrlProp7.xml><?xml version="1.0" encoding="utf-8"?>
<formControlPr xmlns="http://schemas.microsoft.com/office/spreadsheetml/2009/9/main" objectType="Drop" dropLines="4" dropStyle="combo" dx="26" fmlaLink="Ergebnisse!B18" fmlaRange="Ergebnis!$B$3:$B$6" sel="4" val="0"/>
</file>

<file path=xl/ctrlProps/ctrlProp70.xml><?xml version="1.0" encoding="utf-8"?>
<formControlPr xmlns="http://schemas.microsoft.com/office/spreadsheetml/2009/9/main" objectType="Drop" dropLines="4" dropStyle="combo" dx="26" fmlaLink="Ergebnisse!C38" fmlaRange="Ergebnis!$B$3:$B$6" sel="4" val="0"/>
</file>

<file path=xl/ctrlProps/ctrlProp71.xml><?xml version="1.0" encoding="utf-8"?>
<formControlPr xmlns="http://schemas.microsoft.com/office/spreadsheetml/2009/9/main" objectType="Drop" dropLines="4" dropStyle="combo" dx="26" fmlaLink="Ergebnisse!C38" fmlaRange="Ergebnis!$B$3:$B$6" sel="4" val="0"/>
</file>

<file path=xl/ctrlProps/ctrlProp72.xml><?xml version="1.0" encoding="utf-8"?>
<formControlPr xmlns="http://schemas.microsoft.com/office/spreadsheetml/2009/9/main" objectType="Drop" dropLines="4" dropStyle="combo" dx="26" fmlaLink="Ergebnisse!C38" fmlaRange="Ergebnis!$B$3:$B$6" sel="4" val="0"/>
</file>

<file path=xl/ctrlProps/ctrlProp73.xml><?xml version="1.0" encoding="utf-8"?>
<formControlPr xmlns="http://schemas.microsoft.com/office/spreadsheetml/2009/9/main" objectType="Drop" dropLines="4" dropStyle="combo" dx="26" fmlaLink="Ergebnisse!C38" fmlaRange="Ergebnis!$B$3:$B$6" sel="4" val="0"/>
</file>

<file path=xl/ctrlProps/ctrlProp74.xml><?xml version="1.0" encoding="utf-8"?>
<formControlPr xmlns="http://schemas.microsoft.com/office/spreadsheetml/2009/9/main" objectType="Drop" dropLines="50" dropStyle="combo" dx="26" fmlaLink="$F$39" fmlaRange="Bezug!$B$3:$B$29" sel="27" val="0"/>
</file>

<file path=xl/ctrlProps/ctrlProp75.xml><?xml version="1.0" encoding="utf-8"?>
<formControlPr xmlns="http://schemas.microsoft.com/office/spreadsheetml/2009/9/main" objectType="Drop" dropLines="50" dropStyle="combo" dx="26" fmlaLink="Ergebnisse!F40" fmlaRange="Bezug!$B$3:$B$29" sel="27" val="0"/>
</file>

<file path=xl/ctrlProps/ctrlProp76.xml><?xml version="1.0" encoding="utf-8"?>
<formControlPr xmlns="http://schemas.microsoft.com/office/spreadsheetml/2009/9/main" objectType="Drop" dropLines="50" dropStyle="combo" dx="26" fmlaLink="Ergebnisse!F43" fmlaRange="Bezug!$B$3:$B$29" sel="27" val="0"/>
</file>

<file path=xl/ctrlProps/ctrlProp77.xml><?xml version="1.0" encoding="utf-8"?>
<formControlPr xmlns="http://schemas.microsoft.com/office/spreadsheetml/2009/9/main" objectType="Drop" dropLines="50" dropStyle="combo" dx="26" fmlaLink="Ergebnisse!F44" fmlaRange="Bezug!$B$3:$B$29" sel="27" val="0"/>
</file>

<file path=xl/ctrlProps/ctrlProp78.xml><?xml version="1.0" encoding="utf-8"?>
<formControlPr xmlns="http://schemas.microsoft.com/office/spreadsheetml/2009/9/main" objectType="Drop" dropLines="50" dropStyle="combo" dx="26" fmlaLink="Ergebnisse!F45" fmlaRange="Bezug!$B$3:$B$29" sel="27" val="0"/>
</file>

<file path=xl/ctrlProps/ctrlProp79.xml><?xml version="1.0" encoding="utf-8"?>
<formControlPr xmlns="http://schemas.microsoft.com/office/spreadsheetml/2009/9/main" objectType="Drop" dropLines="50" dropStyle="combo" dx="26" fmlaLink="Ergebnisse!F46" fmlaRange="Bezug!$B$3:$B$29" sel="27" val="0"/>
</file>

<file path=xl/ctrlProps/ctrlProp8.xml><?xml version="1.0" encoding="utf-8"?>
<formControlPr xmlns="http://schemas.microsoft.com/office/spreadsheetml/2009/9/main" objectType="Drop" dropLines="4" dropStyle="combo" dx="26" fmlaLink="Ergebnisse!C18" fmlaRange="Ergebnis!$B$3:$B$6" sel="4" val="0"/>
</file>

<file path=xl/ctrlProps/ctrlProp80.xml><?xml version="1.0" encoding="utf-8"?>
<formControlPr xmlns="http://schemas.microsoft.com/office/spreadsheetml/2009/9/main" objectType="Drop" dropLines="50" dropStyle="combo" dx="26" fmlaLink="Ergebnisse!F50" fmlaRange="Bezug!$B$3:$B$29" sel="27" val="0"/>
</file>

<file path=xl/ctrlProps/ctrlProp81.xml><?xml version="1.0" encoding="utf-8"?>
<formControlPr xmlns="http://schemas.microsoft.com/office/spreadsheetml/2009/9/main" objectType="Drop" dropLines="50" dropStyle="combo" dx="26" fmlaLink="Ergebnisse!F51" fmlaRange="Bezug!$B$3:$B$29" sel="27" val="0"/>
</file>

<file path=xl/ctrlProps/ctrlProp82.xml><?xml version="1.0" encoding="utf-8"?>
<formControlPr xmlns="http://schemas.microsoft.com/office/spreadsheetml/2009/9/main" objectType="Drop" dropLines="50" dropStyle="combo" dx="26" fmlaLink="Ergebnisse!F52" fmlaRange="Bezug!$B$3:$B$29" sel="27" val="0"/>
</file>

<file path=xl/ctrlProps/ctrlProp83.xml><?xml version="1.0" encoding="utf-8"?>
<formControlPr xmlns="http://schemas.microsoft.com/office/spreadsheetml/2009/9/main" objectType="Drop" dropLines="4" dropStyle="combo" dx="26" fmlaLink="Ergebnisse!C16" fmlaRange="Ergebnis!$B$3:$B$6" sel="4" val="0"/>
</file>

<file path=xl/ctrlProps/ctrlProp84.xml><?xml version="1.0" encoding="utf-8"?>
<formControlPr xmlns="http://schemas.microsoft.com/office/spreadsheetml/2009/9/main" objectType="Drop" dropLines="4" dropStyle="combo" dx="26" fmlaLink="Ergebnisse!C17" fmlaRange="Ergebnis!$B$3:$B$6" sel="4" val="0"/>
</file>

<file path=xl/ctrlProps/ctrlProp85.xml><?xml version="1.0" encoding="utf-8"?>
<formControlPr xmlns="http://schemas.microsoft.com/office/spreadsheetml/2009/9/main" objectType="Drop" dropLines="4" dropStyle="combo" dx="26" fmlaLink="Ergebnisse!C18" fmlaRange="Ergebnis!$B$3:$B$6" sel="4" val="0"/>
</file>

<file path=xl/ctrlProps/ctrlProp86.xml><?xml version="1.0" encoding="utf-8"?>
<formControlPr xmlns="http://schemas.microsoft.com/office/spreadsheetml/2009/9/main" objectType="Drop" dropLines="4" dropStyle="combo" dx="26" fmlaLink="Ergebnisse!C21" fmlaRange="Ergebnis!$B$3:$B$6" sel="4" val="0"/>
</file>

<file path=xl/ctrlProps/ctrlProp87.xml><?xml version="1.0" encoding="utf-8"?>
<formControlPr xmlns="http://schemas.microsoft.com/office/spreadsheetml/2009/9/main" objectType="Drop" dropLines="4" dropStyle="combo" dx="26" fmlaLink="Ergebnisse!C22" fmlaRange="Ergebnis!$B$3:$B$6" sel="4" val="0"/>
</file>

<file path=xl/ctrlProps/ctrlProp88.xml><?xml version="1.0" encoding="utf-8"?>
<formControlPr xmlns="http://schemas.microsoft.com/office/spreadsheetml/2009/9/main" objectType="Drop" dropLines="4" dropStyle="combo" dx="26" fmlaLink="Ergebnisse!C23" fmlaRange="Ergebnis!$B$3:$B$6" sel="4" val="0"/>
</file>

<file path=xl/ctrlProps/ctrlProp89.xml><?xml version="1.0" encoding="utf-8"?>
<formControlPr xmlns="http://schemas.microsoft.com/office/spreadsheetml/2009/9/main" objectType="Drop" dropLines="4" dropStyle="combo" dx="26" fmlaLink="Ergebnisse!C24" fmlaRange="Ergebnis!$B$3:$B$6" sel="4" val="0"/>
</file>

<file path=xl/ctrlProps/ctrlProp9.xml><?xml version="1.0" encoding="utf-8"?>
<formControlPr xmlns="http://schemas.microsoft.com/office/spreadsheetml/2009/9/main" objectType="Drop" dropLines="4" dropStyle="combo" dx="26" fmlaLink="Ergebnisse!C21" fmlaRange="Ergebnis!$B$3:$B$6" sel="4" val="0"/>
</file>

<file path=xl/ctrlProps/ctrlProp90.xml><?xml version="1.0" encoding="utf-8"?>
<formControlPr xmlns="http://schemas.microsoft.com/office/spreadsheetml/2009/9/main" objectType="Drop" dropLines="4" dropStyle="combo" dx="26" fmlaLink="Ergebnisse!C25" fmlaRange="Ergebnis!$B$3:$B$6" sel="4" val="0"/>
</file>

<file path=xl/ctrlProps/ctrlProp91.xml><?xml version="1.0" encoding="utf-8"?>
<formControlPr xmlns="http://schemas.microsoft.com/office/spreadsheetml/2009/9/main" objectType="Drop" dropLines="4" dropStyle="combo" dx="26" fmlaLink="Ergebnisse!C26" fmlaRange="Ergebnis!$B$3:$B$6" sel="4" val="0"/>
</file>

<file path=xl/ctrlProps/ctrlProp92.xml><?xml version="1.0" encoding="utf-8"?>
<formControlPr xmlns="http://schemas.microsoft.com/office/spreadsheetml/2009/9/main" objectType="Drop" dropLines="4" dropStyle="combo" dx="26" fmlaLink="Ergebnisse!C27" fmlaRange="Ergebnis!$B$3:$B$6" sel="4" val="0"/>
</file>

<file path=xl/ctrlProps/ctrlProp93.xml><?xml version="1.0" encoding="utf-8"?>
<formControlPr xmlns="http://schemas.microsoft.com/office/spreadsheetml/2009/9/main" objectType="Drop" dropLines="4" dropStyle="combo" dx="26" fmlaLink="Ergebnisse!C28" fmlaRange="Ergebnis!$B$3:$B$6" sel="4" val="0"/>
</file>

<file path=xl/ctrlProps/ctrlProp94.xml><?xml version="1.0" encoding="utf-8"?>
<formControlPr xmlns="http://schemas.microsoft.com/office/spreadsheetml/2009/9/main" objectType="Drop" dropLines="4" dropStyle="combo" dx="26" fmlaLink="Ergebnisse!C31" fmlaRange="Ergebnis!$B$3:$B$6" sel="4" val="0"/>
</file>

<file path=xl/ctrlProps/ctrlProp95.xml><?xml version="1.0" encoding="utf-8"?>
<formControlPr xmlns="http://schemas.microsoft.com/office/spreadsheetml/2009/9/main" objectType="Drop" dropLines="4" dropStyle="combo" dx="26" fmlaLink="Ergebnisse!C32" fmlaRange="Ergebnis!$B$3:$B$6" sel="4" val="0"/>
</file>

<file path=xl/ctrlProps/ctrlProp96.xml><?xml version="1.0" encoding="utf-8"?>
<formControlPr xmlns="http://schemas.microsoft.com/office/spreadsheetml/2009/9/main" objectType="Drop" dropLines="4" dropStyle="combo" dx="26" fmlaLink="Ergebnisse!C35" fmlaRange="Ergebnis!$B$3:$B$6" sel="4" val="0"/>
</file>

<file path=xl/ctrlProps/ctrlProp97.xml><?xml version="1.0" encoding="utf-8"?>
<formControlPr xmlns="http://schemas.microsoft.com/office/spreadsheetml/2009/9/main" objectType="Drop" dropLines="4" dropStyle="combo" dx="26" fmlaLink="Ergebnisse!C36" fmlaRange="Ergebnis!$B$3:$B$6" sel="4" val="0"/>
</file>

<file path=xl/ctrlProps/ctrlProp98.xml><?xml version="1.0" encoding="utf-8"?>
<formControlPr xmlns="http://schemas.microsoft.com/office/spreadsheetml/2009/9/main" objectType="Drop" dropLines="4" dropStyle="combo" dx="26" fmlaLink="Ergebnisse!C37" fmlaRange="Ergebnis!$B$3:$B$6" sel="4" val="0"/>
</file>

<file path=xl/ctrlProps/ctrlProp99.xml><?xml version="1.0" encoding="utf-8"?>
<formControlPr xmlns="http://schemas.microsoft.com/office/spreadsheetml/2009/9/main" objectType="Drop" dropLines="4" dropStyle="combo" dx="26" fmlaLink="Ergebnisse!C38" fmlaRange="Ergebnis!$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7</xdr:col>
      <xdr:colOff>34506</xdr:colOff>
      <xdr:row>46</xdr:row>
      <xdr:rowOff>138023</xdr:rowOff>
    </xdr:to>
    <xdr:pic>
      <xdr:nvPicPr>
        <xdr:cNvPr id="24746" name="Picture 1">
          <a:extLst>
            <a:ext uri="{FF2B5EF4-FFF2-40B4-BE49-F238E27FC236}">
              <a16:creationId xmlns:a16="http://schemas.microsoft.com/office/drawing/2014/main" id="{00000000-0008-0000-0100-0000AA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8626</xdr:rowOff>
    </xdr:from>
    <xdr:to>
      <xdr:col>7</xdr:col>
      <xdr:colOff>34506</xdr:colOff>
      <xdr:row>9</xdr:row>
      <xdr:rowOff>129396</xdr:rowOff>
    </xdr:to>
    <xdr:pic>
      <xdr:nvPicPr>
        <xdr:cNvPr id="29868" name="Picture 3">
          <a:extLst>
            <a:ext uri="{FF2B5EF4-FFF2-40B4-BE49-F238E27FC236}">
              <a16:creationId xmlns:a16="http://schemas.microsoft.com/office/drawing/2014/main" id="{00000000-0008-0000-0700-0000AC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6"/>
          <a:ext cx="5589917" cy="1751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14</xdr:row>
          <xdr:rowOff>0</xdr:rowOff>
        </xdr:from>
        <xdr:to>
          <xdr:col>2</xdr:col>
          <xdr:colOff>38100</xdr:colOff>
          <xdr:row>15</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0</xdr:rowOff>
        </xdr:from>
        <xdr:to>
          <xdr:col>2</xdr:col>
          <xdr:colOff>38100</xdr:colOff>
          <xdr:row>16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0</xdr:rowOff>
        </xdr:from>
        <xdr:to>
          <xdr:col>2</xdr:col>
          <xdr:colOff>38100</xdr:colOff>
          <xdr:row>17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0</xdr:rowOff>
        </xdr:from>
        <xdr:to>
          <xdr:col>2</xdr:col>
          <xdr:colOff>38100</xdr:colOff>
          <xdr:row>18</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0</xdr:rowOff>
        </xdr:from>
        <xdr:to>
          <xdr:col>2</xdr:col>
          <xdr:colOff>38100</xdr:colOff>
          <xdr:row>21</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6</xdr:col>
          <xdr:colOff>0</xdr:colOff>
          <xdr:row>17</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6</xdr:col>
          <xdr:colOff>0</xdr:colOff>
          <xdr:row>21</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0</xdr:rowOff>
        </xdr:from>
        <xdr:to>
          <xdr:col>2</xdr:col>
          <xdr:colOff>38100</xdr:colOff>
          <xdr:row>22</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22</xdr:row>
          <xdr:rowOff>0</xdr:rowOff>
        </xdr:from>
        <xdr:to>
          <xdr:col>2</xdr:col>
          <xdr:colOff>38100</xdr:colOff>
          <xdr:row>23</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0</xdr:rowOff>
        </xdr:from>
        <xdr:to>
          <xdr:col>2</xdr:col>
          <xdr:colOff>38100</xdr:colOff>
          <xdr:row>24</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24</xdr:row>
          <xdr:rowOff>0</xdr:rowOff>
        </xdr:from>
        <xdr:to>
          <xdr:col>2</xdr:col>
          <xdr:colOff>38100</xdr:colOff>
          <xdr:row>25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xdr:row>
          <xdr:rowOff>0</xdr:rowOff>
        </xdr:from>
        <xdr:to>
          <xdr:col>2</xdr:col>
          <xdr:colOff>38100</xdr:colOff>
          <xdr:row>26</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0</xdr:rowOff>
        </xdr:from>
        <xdr:to>
          <xdr:col>2</xdr:col>
          <xdr:colOff>38100</xdr:colOff>
          <xdr:row>27</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0</xdr:rowOff>
        </xdr:from>
        <xdr:to>
          <xdr:col>2</xdr:col>
          <xdr:colOff>38100</xdr:colOff>
          <xdr:row>28</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30</xdr:row>
          <xdr:rowOff>0</xdr:rowOff>
        </xdr:from>
        <xdr:to>
          <xdr:col>2</xdr:col>
          <xdr:colOff>38100</xdr:colOff>
          <xdr:row>31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0</xdr:rowOff>
        </xdr:from>
        <xdr:to>
          <xdr:col>2</xdr:col>
          <xdr:colOff>38100</xdr:colOff>
          <xdr:row>32</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34</xdr:row>
          <xdr:rowOff>0</xdr:rowOff>
        </xdr:from>
        <xdr:to>
          <xdr:col>2</xdr:col>
          <xdr:colOff>38100</xdr:colOff>
          <xdr:row>35</xdr:row>
          <xdr:rowOff>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0</xdr:rowOff>
        </xdr:from>
        <xdr:to>
          <xdr:col>2</xdr:col>
          <xdr:colOff>38100</xdr:colOff>
          <xdr:row>36</xdr:row>
          <xdr:rowOff>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A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0</xdr:rowOff>
        </xdr:from>
        <xdr:to>
          <xdr:col>2</xdr:col>
          <xdr:colOff>38100</xdr:colOff>
          <xdr:row>37</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0</xdr:rowOff>
        </xdr:from>
        <xdr:to>
          <xdr:col>2</xdr:col>
          <xdr:colOff>38100</xdr:colOff>
          <xdr:row>38</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A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A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A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A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A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A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A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A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A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6</xdr:col>
          <xdr:colOff>0</xdr:colOff>
          <xdr:row>23</xdr:row>
          <xdr:rowOff>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A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A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A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A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6</xdr:col>
          <xdr:colOff>0</xdr:colOff>
          <xdr:row>27</xdr:row>
          <xdr:rowOff>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A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A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0</xdr:colOff>
          <xdr:row>31</xdr:row>
          <xdr:rowOff>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A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0</xdr:colOff>
          <xdr:row>32</xdr:row>
          <xdr:rowOff>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A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A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A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A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A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312420</xdr:colOff>
          <xdr:row>10</xdr:row>
          <xdr:rowOff>83820</xdr:rowOff>
        </xdr:from>
        <xdr:to>
          <xdr:col>8</xdr:col>
          <xdr:colOff>175260</xdr:colOff>
          <xdr:row>10</xdr:row>
          <xdr:rowOff>365760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A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0</xdr:rowOff>
        </xdr:from>
        <xdr:to>
          <xdr:col>2</xdr:col>
          <xdr:colOff>38100</xdr:colOff>
          <xdr:row>39</xdr:row>
          <xdr:rowOff>0</xdr:rowOff>
        </xdr:to>
        <xdr:sp macro="" textlink="">
          <xdr:nvSpPr>
            <xdr:cNvPr id="2250" name="Drop Down 202" hidden="1">
              <a:extLst>
                <a:ext uri="{63B3BB69-23CF-44E3-9099-C40C66FF867C}">
                  <a14:compatExt spid="_x0000_s2250"/>
                </a:ext>
                <a:ext uri="{FF2B5EF4-FFF2-40B4-BE49-F238E27FC236}">
                  <a16:creationId xmlns:a16="http://schemas.microsoft.com/office/drawing/2014/main" id="{00000000-0008-0000-0A00-0000C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0</xdr:rowOff>
        </xdr:from>
        <xdr:to>
          <xdr:col>2</xdr:col>
          <xdr:colOff>38100</xdr:colOff>
          <xdr:row>40</xdr:row>
          <xdr:rowOff>0</xdr:rowOff>
        </xdr:to>
        <xdr:sp macro="" textlink="">
          <xdr:nvSpPr>
            <xdr:cNvPr id="2251" name="Drop Down 203" hidden="1">
              <a:extLst>
                <a:ext uri="{63B3BB69-23CF-44E3-9099-C40C66FF867C}">
                  <a14:compatExt spid="_x0000_s2251"/>
                </a:ext>
                <a:ext uri="{FF2B5EF4-FFF2-40B4-BE49-F238E27FC236}">
                  <a16:creationId xmlns:a16="http://schemas.microsoft.com/office/drawing/2014/main" id="{00000000-0008-0000-0A00-0000C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0</xdr:rowOff>
        </xdr:from>
        <xdr:to>
          <xdr:col>2</xdr:col>
          <xdr:colOff>38100</xdr:colOff>
          <xdr:row>43</xdr:row>
          <xdr:rowOff>0</xdr:rowOff>
        </xdr:to>
        <xdr:sp macro="" textlink="">
          <xdr:nvSpPr>
            <xdr:cNvPr id="2252" name="Drop Down 204" hidden="1">
              <a:extLst>
                <a:ext uri="{63B3BB69-23CF-44E3-9099-C40C66FF867C}">
                  <a14:compatExt spid="_x0000_s2252"/>
                </a:ext>
                <a:ext uri="{FF2B5EF4-FFF2-40B4-BE49-F238E27FC236}">
                  <a16:creationId xmlns:a16="http://schemas.microsoft.com/office/drawing/2014/main" id="{00000000-0008-0000-0A00-0000C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0</xdr:rowOff>
        </xdr:from>
        <xdr:to>
          <xdr:col>2</xdr:col>
          <xdr:colOff>38100</xdr:colOff>
          <xdr:row>44</xdr:row>
          <xdr:rowOff>0</xdr:rowOff>
        </xdr:to>
        <xdr:sp macro="" textlink="">
          <xdr:nvSpPr>
            <xdr:cNvPr id="2253" name="Drop Down 205" hidden="1">
              <a:extLst>
                <a:ext uri="{63B3BB69-23CF-44E3-9099-C40C66FF867C}">
                  <a14:compatExt spid="_x0000_s2253"/>
                </a:ext>
                <a:ext uri="{FF2B5EF4-FFF2-40B4-BE49-F238E27FC236}">
                  <a16:creationId xmlns:a16="http://schemas.microsoft.com/office/drawing/2014/main" id="{00000000-0008-0000-0A00-0000C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0</xdr:rowOff>
        </xdr:from>
        <xdr:to>
          <xdr:col>2</xdr:col>
          <xdr:colOff>38100</xdr:colOff>
          <xdr:row>45</xdr:row>
          <xdr:rowOff>0</xdr:rowOff>
        </xdr:to>
        <xdr:sp macro="" textlink="">
          <xdr:nvSpPr>
            <xdr:cNvPr id="2254" name="Drop Down 206" hidden="1">
              <a:extLst>
                <a:ext uri="{63B3BB69-23CF-44E3-9099-C40C66FF867C}">
                  <a14:compatExt spid="_x0000_s2254"/>
                </a:ext>
                <a:ext uri="{FF2B5EF4-FFF2-40B4-BE49-F238E27FC236}">
                  <a16:creationId xmlns:a16="http://schemas.microsoft.com/office/drawing/2014/main" id="{00000000-0008-0000-0A00-0000C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0</xdr:rowOff>
        </xdr:from>
        <xdr:to>
          <xdr:col>2</xdr:col>
          <xdr:colOff>38100</xdr:colOff>
          <xdr:row>46</xdr:row>
          <xdr:rowOff>0</xdr:rowOff>
        </xdr:to>
        <xdr:sp macro="" textlink="">
          <xdr:nvSpPr>
            <xdr:cNvPr id="2255" name="Drop Down 207" hidden="1">
              <a:extLst>
                <a:ext uri="{63B3BB69-23CF-44E3-9099-C40C66FF867C}">
                  <a14:compatExt spid="_x0000_s2255"/>
                </a:ext>
                <a:ext uri="{FF2B5EF4-FFF2-40B4-BE49-F238E27FC236}">
                  <a16:creationId xmlns:a16="http://schemas.microsoft.com/office/drawing/2014/main" id="{00000000-0008-0000-0A00-0000C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0</xdr:rowOff>
        </xdr:from>
        <xdr:to>
          <xdr:col>2</xdr:col>
          <xdr:colOff>38100</xdr:colOff>
          <xdr:row>50</xdr:row>
          <xdr:rowOff>0</xdr:rowOff>
        </xdr:to>
        <xdr:sp macro="" textlink="">
          <xdr:nvSpPr>
            <xdr:cNvPr id="2256" name="Drop Down 208" hidden="1">
              <a:extLst>
                <a:ext uri="{63B3BB69-23CF-44E3-9099-C40C66FF867C}">
                  <a14:compatExt spid="_x0000_s2256"/>
                </a:ext>
                <a:ext uri="{FF2B5EF4-FFF2-40B4-BE49-F238E27FC236}">
                  <a16:creationId xmlns:a16="http://schemas.microsoft.com/office/drawing/2014/main" id="{00000000-0008-0000-0A00-0000D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0</xdr:rowOff>
        </xdr:from>
        <xdr:to>
          <xdr:col>2</xdr:col>
          <xdr:colOff>38100</xdr:colOff>
          <xdr:row>51</xdr:row>
          <xdr:rowOff>0</xdr:rowOff>
        </xdr:to>
        <xdr:sp macro="" textlink="">
          <xdr:nvSpPr>
            <xdr:cNvPr id="2257" name="Drop Down 209" hidden="1">
              <a:extLst>
                <a:ext uri="{63B3BB69-23CF-44E3-9099-C40C66FF867C}">
                  <a14:compatExt spid="_x0000_s2257"/>
                </a:ext>
                <a:ext uri="{FF2B5EF4-FFF2-40B4-BE49-F238E27FC236}">
                  <a16:creationId xmlns:a16="http://schemas.microsoft.com/office/drawing/2014/main" id="{00000000-0008-0000-0A00-0000D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0</xdr:rowOff>
        </xdr:from>
        <xdr:to>
          <xdr:col>2</xdr:col>
          <xdr:colOff>38100</xdr:colOff>
          <xdr:row>52</xdr:row>
          <xdr:rowOff>0</xdr:rowOff>
        </xdr:to>
        <xdr:sp macro="" textlink="">
          <xdr:nvSpPr>
            <xdr:cNvPr id="2258" name="Drop Down 210" hidden="1">
              <a:extLst>
                <a:ext uri="{63B3BB69-23CF-44E3-9099-C40C66FF867C}">
                  <a14:compatExt spid="_x0000_s2258"/>
                </a:ext>
                <a:ext uri="{FF2B5EF4-FFF2-40B4-BE49-F238E27FC236}">
                  <a16:creationId xmlns:a16="http://schemas.microsoft.com/office/drawing/2014/main" id="{00000000-0008-0000-0A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268" name="Drop Down 220" hidden="1">
              <a:extLst>
                <a:ext uri="{63B3BB69-23CF-44E3-9099-C40C66FF867C}">
                  <a14:compatExt spid="_x0000_s2268"/>
                </a:ext>
                <a:ext uri="{FF2B5EF4-FFF2-40B4-BE49-F238E27FC236}">
                  <a16:creationId xmlns:a16="http://schemas.microsoft.com/office/drawing/2014/main" id="{00000000-0008-0000-0A00-0000D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269" name="Drop Down 221" hidden="1">
              <a:extLst>
                <a:ext uri="{63B3BB69-23CF-44E3-9099-C40C66FF867C}">
                  <a14:compatExt spid="_x0000_s2269"/>
                </a:ext>
                <a:ext uri="{FF2B5EF4-FFF2-40B4-BE49-F238E27FC236}">
                  <a16:creationId xmlns:a16="http://schemas.microsoft.com/office/drawing/2014/main" id="{00000000-0008-0000-0A00-0000D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270" name="Drop Down 222" hidden="1">
              <a:extLst>
                <a:ext uri="{63B3BB69-23CF-44E3-9099-C40C66FF867C}">
                  <a14:compatExt spid="_x0000_s2270"/>
                </a:ext>
                <a:ext uri="{FF2B5EF4-FFF2-40B4-BE49-F238E27FC236}">
                  <a16:creationId xmlns:a16="http://schemas.microsoft.com/office/drawing/2014/main" id="{00000000-0008-0000-0A00-0000D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271" name="Drop Down 223" hidden="1">
              <a:extLst>
                <a:ext uri="{63B3BB69-23CF-44E3-9099-C40C66FF867C}">
                  <a14:compatExt spid="_x0000_s2271"/>
                </a:ext>
                <a:ext uri="{FF2B5EF4-FFF2-40B4-BE49-F238E27FC236}">
                  <a16:creationId xmlns:a16="http://schemas.microsoft.com/office/drawing/2014/main" id="{00000000-0008-0000-0A00-0000D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272" name="Drop Down 224" hidden="1">
              <a:extLst>
                <a:ext uri="{63B3BB69-23CF-44E3-9099-C40C66FF867C}">
                  <a14:compatExt spid="_x0000_s2272"/>
                </a:ext>
                <a:ext uri="{FF2B5EF4-FFF2-40B4-BE49-F238E27FC236}">
                  <a16:creationId xmlns:a16="http://schemas.microsoft.com/office/drawing/2014/main" id="{00000000-0008-0000-0A00-0000E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273" name="Drop Down 225" hidden="1">
              <a:extLst>
                <a:ext uri="{63B3BB69-23CF-44E3-9099-C40C66FF867C}">
                  <a14:compatExt spid="_x0000_s2273"/>
                </a:ext>
                <a:ext uri="{FF2B5EF4-FFF2-40B4-BE49-F238E27FC236}">
                  <a16:creationId xmlns:a16="http://schemas.microsoft.com/office/drawing/2014/main" id="{00000000-0008-0000-0A00-0000E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274" name="Drop Down 226" hidden="1">
              <a:extLst>
                <a:ext uri="{63B3BB69-23CF-44E3-9099-C40C66FF867C}">
                  <a14:compatExt spid="_x0000_s2274"/>
                </a:ext>
                <a:ext uri="{FF2B5EF4-FFF2-40B4-BE49-F238E27FC236}">
                  <a16:creationId xmlns:a16="http://schemas.microsoft.com/office/drawing/2014/main" id="{00000000-0008-0000-0A00-0000E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275" name="Drop Down 227" hidden="1">
              <a:extLst>
                <a:ext uri="{63B3BB69-23CF-44E3-9099-C40C66FF867C}">
                  <a14:compatExt spid="_x0000_s2275"/>
                </a:ext>
                <a:ext uri="{FF2B5EF4-FFF2-40B4-BE49-F238E27FC236}">
                  <a16:creationId xmlns:a16="http://schemas.microsoft.com/office/drawing/2014/main" id="{00000000-0008-0000-0A00-0000E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276" name="Drop Down 228" hidden="1">
              <a:extLst>
                <a:ext uri="{63B3BB69-23CF-44E3-9099-C40C66FF867C}">
                  <a14:compatExt spid="_x0000_s2276"/>
                </a:ext>
                <a:ext uri="{FF2B5EF4-FFF2-40B4-BE49-F238E27FC236}">
                  <a16:creationId xmlns:a16="http://schemas.microsoft.com/office/drawing/2014/main" id="{00000000-0008-0000-0A00-0000E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0</xdr:colOff>
          <xdr:row>39</xdr:row>
          <xdr:rowOff>0</xdr:rowOff>
        </xdr:to>
        <xdr:sp macro="" textlink="">
          <xdr:nvSpPr>
            <xdr:cNvPr id="2286" name="Drop Down 238" hidden="1">
              <a:extLst>
                <a:ext uri="{63B3BB69-23CF-44E3-9099-C40C66FF867C}">
                  <a14:compatExt spid="_x0000_s2286"/>
                </a:ext>
                <a:ext uri="{FF2B5EF4-FFF2-40B4-BE49-F238E27FC236}">
                  <a16:creationId xmlns:a16="http://schemas.microsoft.com/office/drawing/2014/main" id="{00000000-0008-0000-0A00-0000E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6</xdr:col>
          <xdr:colOff>0</xdr:colOff>
          <xdr:row>40</xdr:row>
          <xdr:rowOff>0</xdr:rowOff>
        </xdr:to>
        <xdr:sp macro="" textlink="">
          <xdr:nvSpPr>
            <xdr:cNvPr id="2287" name="Drop Down 239" hidden="1">
              <a:extLst>
                <a:ext uri="{63B3BB69-23CF-44E3-9099-C40C66FF867C}">
                  <a14:compatExt spid="_x0000_s2287"/>
                </a:ext>
                <a:ext uri="{FF2B5EF4-FFF2-40B4-BE49-F238E27FC236}">
                  <a16:creationId xmlns:a16="http://schemas.microsoft.com/office/drawing/2014/main" id="{00000000-0008-0000-0A00-0000E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0</xdr:colOff>
          <xdr:row>43</xdr:row>
          <xdr:rowOff>0</xdr:rowOff>
        </xdr:to>
        <xdr:sp macro="" textlink="">
          <xdr:nvSpPr>
            <xdr:cNvPr id="2288" name="Drop Down 240" hidden="1">
              <a:extLst>
                <a:ext uri="{63B3BB69-23CF-44E3-9099-C40C66FF867C}">
                  <a14:compatExt spid="_x0000_s2288"/>
                </a:ext>
                <a:ext uri="{FF2B5EF4-FFF2-40B4-BE49-F238E27FC236}">
                  <a16:creationId xmlns:a16="http://schemas.microsoft.com/office/drawing/2014/main" id="{00000000-0008-0000-0A00-0000F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0</xdr:rowOff>
        </xdr:to>
        <xdr:sp macro="" textlink="">
          <xdr:nvSpPr>
            <xdr:cNvPr id="2289" name="Drop Down 241" hidden="1">
              <a:extLst>
                <a:ext uri="{63B3BB69-23CF-44E3-9099-C40C66FF867C}">
                  <a14:compatExt spid="_x0000_s2289"/>
                </a:ext>
                <a:ext uri="{FF2B5EF4-FFF2-40B4-BE49-F238E27FC236}">
                  <a16:creationId xmlns:a16="http://schemas.microsoft.com/office/drawing/2014/main" id="{00000000-0008-0000-0A00-0000F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2290" name="Drop Down 242" hidden="1">
              <a:extLst>
                <a:ext uri="{63B3BB69-23CF-44E3-9099-C40C66FF867C}">
                  <a14:compatExt spid="_x0000_s2290"/>
                </a:ext>
                <a:ext uri="{FF2B5EF4-FFF2-40B4-BE49-F238E27FC236}">
                  <a16:creationId xmlns:a16="http://schemas.microsoft.com/office/drawing/2014/main" id="{00000000-0008-0000-0A00-0000F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2291" name="Drop Down 243" hidden="1">
              <a:extLst>
                <a:ext uri="{63B3BB69-23CF-44E3-9099-C40C66FF867C}">
                  <a14:compatExt spid="_x0000_s2291"/>
                </a:ext>
                <a:ext uri="{FF2B5EF4-FFF2-40B4-BE49-F238E27FC236}">
                  <a16:creationId xmlns:a16="http://schemas.microsoft.com/office/drawing/2014/main" id="{00000000-0008-0000-0A00-0000F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0</xdr:colOff>
          <xdr:row>50</xdr:row>
          <xdr:rowOff>0</xdr:rowOff>
        </xdr:to>
        <xdr:sp macro="" textlink="">
          <xdr:nvSpPr>
            <xdr:cNvPr id="2292" name="Drop Down 244" hidden="1">
              <a:extLst>
                <a:ext uri="{63B3BB69-23CF-44E3-9099-C40C66FF867C}">
                  <a14:compatExt spid="_x0000_s2292"/>
                </a:ext>
                <a:ext uri="{FF2B5EF4-FFF2-40B4-BE49-F238E27FC236}">
                  <a16:creationId xmlns:a16="http://schemas.microsoft.com/office/drawing/2014/main" id="{00000000-0008-0000-0A00-0000F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6</xdr:col>
          <xdr:colOff>0</xdr:colOff>
          <xdr:row>51</xdr:row>
          <xdr:rowOff>0</xdr:rowOff>
        </xdr:to>
        <xdr:sp macro="" textlink="">
          <xdr:nvSpPr>
            <xdr:cNvPr id="2293" name="Drop Down 245" hidden="1">
              <a:extLst>
                <a:ext uri="{63B3BB69-23CF-44E3-9099-C40C66FF867C}">
                  <a14:compatExt spid="_x0000_s2293"/>
                </a:ext>
                <a:ext uri="{FF2B5EF4-FFF2-40B4-BE49-F238E27FC236}">
                  <a16:creationId xmlns:a16="http://schemas.microsoft.com/office/drawing/2014/main" id="{00000000-0008-0000-0A00-0000F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6</xdr:col>
          <xdr:colOff>0</xdr:colOff>
          <xdr:row>52</xdr:row>
          <xdr:rowOff>0</xdr:rowOff>
        </xdr:to>
        <xdr:sp macro="" textlink="">
          <xdr:nvSpPr>
            <xdr:cNvPr id="2294" name="Drop Down 246" hidden="1">
              <a:extLst>
                <a:ext uri="{63B3BB69-23CF-44E3-9099-C40C66FF867C}">
                  <a14:compatExt spid="_x0000_s2294"/>
                </a:ext>
                <a:ext uri="{FF2B5EF4-FFF2-40B4-BE49-F238E27FC236}">
                  <a16:creationId xmlns:a16="http://schemas.microsoft.com/office/drawing/2014/main" id="{00000000-0008-0000-0A00-0000F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304" name="Drop Down 256" hidden="1">
              <a:extLst>
                <a:ext uri="{63B3BB69-23CF-44E3-9099-C40C66FF867C}">
                  <a14:compatExt spid="_x0000_s2304"/>
                </a:ext>
                <a:ext uri="{FF2B5EF4-FFF2-40B4-BE49-F238E27FC236}">
                  <a16:creationId xmlns:a16="http://schemas.microsoft.com/office/drawing/2014/main" id="{00000000-0008-0000-0A00-00000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305" name="Drop Down 257" hidden="1">
              <a:extLst>
                <a:ext uri="{63B3BB69-23CF-44E3-9099-C40C66FF867C}">
                  <a14:compatExt spid="_x0000_s2305"/>
                </a:ext>
                <a:ext uri="{FF2B5EF4-FFF2-40B4-BE49-F238E27FC236}">
                  <a16:creationId xmlns:a16="http://schemas.microsoft.com/office/drawing/2014/main" id="{00000000-0008-0000-0A00-00000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306" name="Drop Down 258" hidden="1">
              <a:extLst>
                <a:ext uri="{63B3BB69-23CF-44E3-9099-C40C66FF867C}">
                  <a14:compatExt spid="_x0000_s2306"/>
                </a:ext>
                <a:ext uri="{FF2B5EF4-FFF2-40B4-BE49-F238E27FC236}">
                  <a16:creationId xmlns:a16="http://schemas.microsoft.com/office/drawing/2014/main" id="{00000000-0008-0000-0A00-00000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307" name="Drop Down 259" hidden="1">
              <a:extLst>
                <a:ext uri="{63B3BB69-23CF-44E3-9099-C40C66FF867C}">
                  <a14:compatExt spid="_x0000_s2307"/>
                </a:ext>
                <a:ext uri="{FF2B5EF4-FFF2-40B4-BE49-F238E27FC236}">
                  <a16:creationId xmlns:a16="http://schemas.microsoft.com/office/drawing/2014/main" id="{00000000-0008-0000-0A00-00000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308" name="Drop Down 260" hidden="1">
              <a:extLst>
                <a:ext uri="{63B3BB69-23CF-44E3-9099-C40C66FF867C}">
                  <a14:compatExt spid="_x0000_s2308"/>
                </a:ext>
                <a:ext uri="{FF2B5EF4-FFF2-40B4-BE49-F238E27FC236}">
                  <a16:creationId xmlns:a16="http://schemas.microsoft.com/office/drawing/2014/main" id="{00000000-0008-0000-0A00-00000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309" name="Drop Down 261" hidden="1">
              <a:extLst>
                <a:ext uri="{63B3BB69-23CF-44E3-9099-C40C66FF867C}">
                  <a14:compatExt spid="_x0000_s2309"/>
                </a:ext>
                <a:ext uri="{FF2B5EF4-FFF2-40B4-BE49-F238E27FC236}">
                  <a16:creationId xmlns:a16="http://schemas.microsoft.com/office/drawing/2014/main" id="{00000000-0008-0000-0A00-00000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310" name="Drop Down 262" hidden="1">
              <a:extLst>
                <a:ext uri="{63B3BB69-23CF-44E3-9099-C40C66FF867C}">
                  <a14:compatExt spid="_x0000_s2310"/>
                </a:ext>
                <a:ext uri="{FF2B5EF4-FFF2-40B4-BE49-F238E27FC236}">
                  <a16:creationId xmlns:a16="http://schemas.microsoft.com/office/drawing/2014/main" id="{00000000-0008-0000-0A00-00000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311" name="Drop Down 263" hidden="1">
              <a:extLst>
                <a:ext uri="{63B3BB69-23CF-44E3-9099-C40C66FF867C}">
                  <a14:compatExt spid="_x0000_s2311"/>
                </a:ext>
                <a:ext uri="{FF2B5EF4-FFF2-40B4-BE49-F238E27FC236}">
                  <a16:creationId xmlns:a16="http://schemas.microsoft.com/office/drawing/2014/main" id="{00000000-0008-0000-0A00-00000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312" name="Drop Down 264" hidden="1">
              <a:extLst>
                <a:ext uri="{63B3BB69-23CF-44E3-9099-C40C66FF867C}">
                  <a14:compatExt spid="_x0000_s2312"/>
                </a:ext>
                <a:ext uri="{FF2B5EF4-FFF2-40B4-BE49-F238E27FC236}">
                  <a16:creationId xmlns:a16="http://schemas.microsoft.com/office/drawing/2014/main" id="{00000000-0008-0000-0A00-00000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313" name="Drop Down 265" hidden="1">
              <a:extLst>
                <a:ext uri="{63B3BB69-23CF-44E3-9099-C40C66FF867C}">
                  <a14:compatExt spid="_x0000_s2313"/>
                </a:ext>
                <a:ext uri="{FF2B5EF4-FFF2-40B4-BE49-F238E27FC236}">
                  <a16:creationId xmlns:a16="http://schemas.microsoft.com/office/drawing/2014/main" id="{00000000-0008-0000-0A00-00000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314" name="Drop Down 266" hidden="1">
              <a:extLst>
                <a:ext uri="{63B3BB69-23CF-44E3-9099-C40C66FF867C}">
                  <a14:compatExt spid="_x0000_s2314"/>
                </a:ext>
                <a:ext uri="{FF2B5EF4-FFF2-40B4-BE49-F238E27FC236}">
                  <a16:creationId xmlns:a16="http://schemas.microsoft.com/office/drawing/2014/main" id="{00000000-0008-0000-0A00-00000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315" name="Drop Down 267" hidden="1">
              <a:extLst>
                <a:ext uri="{63B3BB69-23CF-44E3-9099-C40C66FF867C}">
                  <a14:compatExt spid="_x0000_s2315"/>
                </a:ext>
                <a:ext uri="{FF2B5EF4-FFF2-40B4-BE49-F238E27FC236}">
                  <a16:creationId xmlns:a16="http://schemas.microsoft.com/office/drawing/2014/main" id="{00000000-0008-0000-0A00-00000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316" name="Drop Down 268" hidden="1">
              <a:extLst>
                <a:ext uri="{63B3BB69-23CF-44E3-9099-C40C66FF867C}">
                  <a14:compatExt spid="_x0000_s2316"/>
                </a:ext>
                <a:ext uri="{FF2B5EF4-FFF2-40B4-BE49-F238E27FC236}">
                  <a16:creationId xmlns:a16="http://schemas.microsoft.com/office/drawing/2014/main" id="{00000000-0008-0000-0A00-00000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317" name="Drop Down 269" hidden="1">
              <a:extLst>
                <a:ext uri="{63B3BB69-23CF-44E3-9099-C40C66FF867C}">
                  <a14:compatExt spid="_x0000_s2317"/>
                </a:ext>
                <a:ext uri="{FF2B5EF4-FFF2-40B4-BE49-F238E27FC236}">
                  <a16:creationId xmlns:a16="http://schemas.microsoft.com/office/drawing/2014/main" id="{00000000-0008-0000-0A00-00000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18" name="Drop Down 270" hidden="1">
              <a:extLst>
                <a:ext uri="{63B3BB69-23CF-44E3-9099-C40C66FF867C}">
                  <a14:compatExt spid="_x0000_s2318"/>
                </a:ext>
                <a:ext uri="{FF2B5EF4-FFF2-40B4-BE49-F238E27FC236}">
                  <a16:creationId xmlns:a16="http://schemas.microsoft.com/office/drawing/2014/main" id="{00000000-0008-0000-0A00-00000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19" name="Drop Down 271" hidden="1">
              <a:extLst>
                <a:ext uri="{63B3BB69-23CF-44E3-9099-C40C66FF867C}">
                  <a14:compatExt spid="_x0000_s2319"/>
                </a:ext>
                <a:ext uri="{FF2B5EF4-FFF2-40B4-BE49-F238E27FC236}">
                  <a16:creationId xmlns:a16="http://schemas.microsoft.com/office/drawing/2014/main" id="{00000000-0008-0000-0A00-00000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20" name="Drop Down 272" hidden="1">
              <a:extLst>
                <a:ext uri="{63B3BB69-23CF-44E3-9099-C40C66FF867C}">
                  <a14:compatExt spid="_x0000_s2320"/>
                </a:ext>
                <a:ext uri="{FF2B5EF4-FFF2-40B4-BE49-F238E27FC236}">
                  <a16:creationId xmlns:a16="http://schemas.microsoft.com/office/drawing/2014/main" id="{00000000-0008-0000-0A00-00001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321" name="Drop Down 273" hidden="1">
              <a:extLst>
                <a:ext uri="{63B3BB69-23CF-44E3-9099-C40C66FF867C}">
                  <a14:compatExt spid="_x0000_s2321"/>
                </a:ext>
                <a:ext uri="{FF2B5EF4-FFF2-40B4-BE49-F238E27FC236}">
                  <a16:creationId xmlns:a16="http://schemas.microsoft.com/office/drawing/2014/main" id="{00000000-0008-0000-0A00-00001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322" name="Drop Down 274" hidden="1">
              <a:extLst>
                <a:ext uri="{63B3BB69-23CF-44E3-9099-C40C66FF867C}">
                  <a14:compatExt spid="_x0000_s2322"/>
                </a:ext>
                <a:ext uri="{FF2B5EF4-FFF2-40B4-BE49-F238E27FC236}">
                  <a16:creationId xmlns:a16="http://schemas.microsoft.com/office/drawing/2014/main" id="{00000000-0008-0000-0A00-00001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323" name="Drop Down 275" hidden="1">
              <a:extLst>
                <a:ext uri="{63B3BB69-23CF-44E3-9099-C40C66FF867C}">
                  <a14:compatExt spid="_x0000_s2323"/>
                </a:ext>
                <a:ext uri="{FF2B5EF4-FFF2-40B4-BE49-F238E27FC236}">
                  <a16:creationId xmlns:a16="http://schemas.microsoft.com/office/drawing/2014/main" id="{00000000-0008-0000-0A00-00001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324" name="Drop Down 276" hidden="1">
              <a:extLst>
                <a:ext uri="{63B3BB69-23CF-44E3-9099-C40C66FF867C}">
                  <a14:compatExt spid="_x0000_s2324"/>
                </a:ext>
                <a:ext uri="{FF2B5EF4-FFF2-40B4-BE49-F238E27FC236}">
                  <a16:creationId xmlns:a16="http://schemas.microsoft.com/office/drawing/2014/main" id="{00000000-0008-0000-0A00-00001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325" name="Drop Down 277" hidden="1">
              <a:extLst>
                <a:ext uri="{63B3BB69-23CF-44E3-9099-C40C66FF867C}">
                  <a14:compatExt spid="_x0000_s2325"/>
                </a:ext>
                <a:ext uri="{FF2B5EF4-FFF2-40B4-BE49-F238E27FC236}">
                  <a16:creationId xmlns:a16="http://schemas.microsoft.com/office/drawing/2014/main" id="{00000000-0008-0000-0A00-00001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26" name="Drop Down 278" hidden="1">
              <a:extLst>
                <a:ext uri="{63B3BB69-23CF-44E3-9099-C40C66FF867C}">
                  <a14:compatExt spid="_x0000_s2326"/>
                </a:ext>
                <a:ext uri="{FF2B5EF4-FFF2-40B4-BE49-F238E27FC236}">
                  <a16:creationId xmlns:a16="http://schemas.microsoft.com/office/drawing/2014/main" id="{00000000-0008-0000-0A00-00001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327" name="Drop Down 279" hidden="1">
              <a:extLst>
                <a:ext uri="{63B3BB69-23CF-44E3-9099-C40C66FF867C}">
                  <a14:compatExt spid="_x0000_s2327"/>
                </a:ext>
                <a:ext uri="{FF2B5EF4-FFF2-40B4-BE49-F238E27FC236}">
                  <a16:creationId xmlns:a16="http://schemas.microsoft.com/office/drawing/2014/main" id="{00000000-0008-0000-0A00-00001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328" name="Drop Down 280" hidden="1">
              <a:extLst>
                <a:ext uri="{63B3BB69-23CF-44E3-9099-C40C66FF867C}">
                  <a14:compatExt spid="_x0000_s2328"/>
                </a:ext>
                <a:ext uri="{FF2B5EF4-FFF2-40B4-BE49-F238E27FC236}">
                  <a16:creationId xmlns:a16="http://schemas.microsoft.com/office/drawing/2014/main" id="{00000000-0008-0000-0A00-00001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329" name="Drop Down 281" hidden="1">
              <a:extLst>
                <a:ext uri="{63B3BB69-23CF-44E3-9099-C40C66FF867C}">
                  <a14:compatExt spid="_x0000_s2329"/>
                </a:ext>
                <a:ext uri="{FF2B5EF4-FFF2-40B4-BE49-F238E27FC236}">
                  <a16:creationId xmlns:a16="http://schemas.microsoft.com/office/drawing/2014/main" id="{00000000-0008-0000-0A00-00001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39" name="Drop Down 291" hidden="1">
              <a:extLst>
                <a:ext uri="{63B3BB69-23CF-44E3-9099-C40C66FF867C}">
                  <a14:compatExt spid="_x0000_s2339"/>
                </a:ext>
                <a:ext uri="{FF2B5EF4-FFF2-40B4-BE49-F238E27FC236}">
                  <a16:creationId xmlns:a16="http://schemas.microsoft.com/office/drawing/2014/main" id="{00000000-0008-0000-0A00-00002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0" name="Drop Down 292" hidden="1">
              <a:extLst>
                <a:ext uri="{63B3BB69-23CF-44E3-9099-C40C66FF867C}">
                  <a14:compatExt spid="_x0000_s2340"/>
                </a:ext>
                <a:ext uri="{FF2B5EF4-FFF2-40B4-BE49-F238E27FC236}">
                  <a16:creationId xmlns:a16="http://schemas.microsoft.com/office/drawing/2014/main" id="{00000000-0008-0000-0A00-00002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1" name="Drop Down 293" hidden="1">
              <a:extLst>
                <a:ext uri="{63B3BB69-23CF-44E3-9099-C40C66FF867C}">
                  <a14:compatExt spid="_x0000_s2341"/>
                </a:ext>
                <a:ext uri="{FF2B5EF4-FFF2-40B4-BE49-F238E27FC236}">
                  <a16:creationId xmlns:a16="http://schemas.microsoft.com/office/drawing/2014/main" id="{00000000-0008-0000-0A00-00002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2" name="Drop Down 294" hidden="1">
              <a:extLst>
                <a:ext uri="{63B3BB69-23CF-44E3-9099-C40C66FF867C}">
                  <a14:compatExt spid="_x0000_s2342"/>
                </a:ext>
                <a:ext uri="{FF2B5EF4-FFF2-40B4-BE49-F238E27FC236}">
                  <a16:creationId xmlns:a16="http://schemas.microsoft.com/office/drawing/2014/main" id="{00000000-0008-0000-0A00-00002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43" name="Drop Down 295" hidden="1">
              <a:extLst>
                <a:ext uri="{63B3BB69-23CF-44E3-9099-C40C66FF867C}">
                  <a14:compatExt spid="_x0000_s2343"/>
                </a:ext>
                <a:ext uri="{FF2B5EF4-FFF2-40B4-BE49-F238E27FC236}">
                  <a16:creationId xmlns:a16="http://schemas.microsoft.com/office/drawing/2014/main" id="{00000000-0008-0000-0A00-00002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44" name="Drop Down 296" hidden="1">
              <a:extLst>
                <a:ext uri="{63B3BB69-23CF-44E3-9099-C40C66FF867C}">
                  <a14:compatExt spid="_x0000_s2344"/>
                </a:ext>
                <a:ext uri="{FF2B5EF4-FFF2-40B4-BE49-F238E27FC236}">
                  <a16:creationId xmlns:a16="http://schemas.microsoft.com/office/drawing/2014/main" id="{00000000-0008-0000-0A00-00002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45" name="Drop Down 297" hidden="1">
              <a:extLst>
                <a:ext uri="{63B3BB69-23CF-44E3-9099-C40C66FF867C}">
                  <a14:compatExt spid="_x0000_s2345"/>
                </a:ext>
                <a:ext uri="{FF2B5EF4-FFF2-40B4-BE49-F238E27FC236}">
                  <a16:creationId xmlns:a16="http://schemas.microsoft.com/office/drawing/2014/main" id="{00000000-0008-0000-0A00-00002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346" name="Drop Down 298" hidden="1">
              <a:extLst>
                <a:ext uri="{63B3BB69-23CF-44E3-9099-C40C66FF867C}">
                  <a14:compatExt spid="_x0000_s2346"/>
                </a:ext>
                <a:ext uri="{FF2B5EF4-FFF2-40B4-BE49-F238E27FC236}">
                  <a16:creationId xmlns:a16="http://schemas.microsoft.com/office/drawing/2014/main" id="{00000000-0008-0000-0A00-00002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7" name="Drop Down 299" hidden="1">
              <a:extLst>
                <a:ext uri="{63B3BB69-23CF-44E3-9099-C40C66FF867C}">
                  <a14:compatExt spid="_x0000_s2347"/>
                </a:ext>
                <a:ext uri="{FF2B5EF4-FFF2-40B4-BE49-F238E27FC236}">
                  <a16:creationId xmlns:a16="http://schemas.microsoft.com/office/drawing/2014/main" id="{00000000-0008-0000-0A00-00002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348" name="Drop Down 300" hidden="1">
              <a:extLst>
                <a:ext uri="{63B3BB69-23CF-44E3-9099-C40C66FF867C}">
                  <a14:compatExt spid="_x0000_s2348"/>
                </a:ext>
                <a:ext uri="{FF2B5EF4-FFF2-40B4-BE49-F238E27FC236}">
                  <a16:creationId xmlns:a16="http://schemas.microsoft.com/office/drawing/2014/main" id="{00000000-0008-0000-0A00-00002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49" name="Drop Down 301" hidden="1">
              <a:extLst>
                <a:ext uri="{63B3BB69-23CF-44E3-9099-C40C66FF867C}">
                  <a14:compatExt spid="_x0000_s2349"/>
                </a:ext>
                <a:ext uri="{FF2B5EF4-FFF2-40B4-BE49-F238E27FC236}">
                  <a16:creationId xmlns:a16="http://schemas.microsoft.com/office/drawing/2014/main" id="{00000000-0008-0000-0A00-00002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350" name="Drop Down 302" hidden="1">
              <a:extLst>
                <a:ext uri="{63B3BB69-23CF-44E3-9099-C40C66FF867C}">
                  <a14:compatExt spid="_x0000_s2350"/>
                </a:ext>
                <a:ext uri="{FF2B5EF4-FFF2-40B4-BE49-F238E27FC236}">
                  <a16:creationId xmlns:a16="http://schemas.microsoft.com/office/drawing/2014/main" id="{00000000-0008-0000-0A00-00002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51" name="Drop Down 303" hidden="1">
              <a:extLst>
                <a:ext uri="{63B3BB69-23CF-44E3-9099-C40C66FF867C}">
                  <a14:compatExt spid="_x0000_s2351"/>
                </a:ext>
                <a:ext uri="{FF2B5EF4-FFF2-40B4-BE49-F238E27FC236}">
                  <a16:creationId xmlns:a16="http://schemas.microsoft.com/office/drawing/2014/main" id="{00000000-0008-0000-0A00-00002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352" name="Drop Down 304" hidden="1">
              <a:extLst>
                <a:ext uri="{63B3BB69-23CF-44E3-9099-C40C66FF867C}">
                  <a14:compatExt spid="_x0000_s2352"/>
                </a:ext>
                <a:ext uri="{FF2B5EF4-FFF2-40B4-BE49-F238E27FC236}">
                  <a16:creationId xmlns:a16="http://schemas.microsoft.com/office/drawing/2014/main" id="{00000000-0008-0000-0A00-00003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0</xdr:rowOff>
        </xdr:from>
        <xdr:to>
          <xdr:col>2</xdr:col>
          <xdr:colOff>38100</xdr:colOff>
          <xdr:row>47</xdr:row>
          <xdr:rowOff>0</xdr:rowOff>
        </xdr:to>
        <xdr:sp macro="" textlink="">
          <xdr:nvSpPr>
            <xdr:cNvPr id="2353" name="Drop Down 305" hidden="1">
              <a:extLst>
                <a:ext uri="{63B3BB69-23CF-44E3-9099-C40C66FF867C}">
                  <a14:compatExt spid="_x0000_s2353"/>
                </a:ext>
                <a:ext uri="{FF2B5EF4-FFF2-40B4-BE49-F238E27FC236}">
                  <a16:creationId xmlns:a16="http://schemas.microsoft.com/office/drawing/2014/main" id="{00000000-0008-0000-0A00-00003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0</xdr:rowOff>
        </xdr:from>
        <xdr:to>
          <xdr:col>2</xdr:col>
          <xdr:colOff>38100</xdr:colOff>
          <xdr:row>48</xdr:row>
          <xdr:rowOff>0</xdr:rowOff>
        </xdr:to>
        <xdr:sp macro="" textlink="">
          <xdr:nvSpPr>
            <xdr:cNvPr id="2354" name="Drop Down 306" hidden="1">
              <a:extLst>
                <a:ext uri="{63B3BB69-23CF-44E3-9099-C40C66FF867C}">
                  <a14:compatExt spid="_x0000_s2354"/>
                </a:ext>
                <a:ext uri="{FF2B5EF4-FFF2-40B4-BE49-F238E27FC236}">
                  <a16:creationId xmlns:a16="http://schemas.microsoft.com/office/drawing/2014/main" id="{00000000-0008-0000-0A00-00003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0</xdr:rowOff>
        </xdr:from>
        <xdr:to>
          <xdr:col>2</xdr:col>
          <xdr:colOff>38100</xdr:colOff>
          <xdr:row>49</xdr:row>
          <xdr:rowOff>0</xdr:rowOff>
        </xdr:to>
        <xdr:sp macro="" textlink="">
          <xdr:nvSpPr>
            <xdr:cNvPr id="2355" name="Drop Down 307" hidden="1">
              <a:extLst>
                <a:ext uri="{63B3BB69-23CF-44E3-9099-C40C66FF867C}">
                  <a14:compatExt spid="_x0000_s2355"/>
                </a:ext>
                <a:ext uri="{FF2B5EF4-FFF2-40B4-BE49-F238E27FC236}">
                  <a16:creationId xmlns:a16="http://schemas.microsoft.com/office/drawing/2014/main" id="{00000000-0008-0000-0A00-00003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2356" name="Drop Down 308" hidden="1">
              <a:extLst>
                <a:ext uri="{63B3BB69-23CF-44E3-9099-C40C66FF867C}">
                  <a14:compatExt spid="_x0000_s2356"/>
                </a:ext>
                <a:ext uri="{FF2B5EF4-FFF2-40B4-BE49-F238E27FC236}">
                  <a16:creationId xmlns:a16="http://schemas.microsoft.com/office/drawing/2014/main" id="{00000000-0008-0000-0A00-00003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2357" name="Drop Down 309" hidden="1">
              <a:extLst>
                <a:ext uri="{63B3BB69-23CF-44E3-9099-C40C66FF867C}">
                  <a14:compatExt spid="_x0000_s2357"/>
                </a:ext>
                <a:ext uri="{FF2B5EF4-FFF2-40B4-BE49-F238E27FC236}">
                  <a16:creationId xmlns:a16="http://schemas.microsoft.com/office/drawing/2014/main" id="{00000000-0008-0000-0A00-00003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2358" name="Drop Down 310" hidden="1">
              <a:extLst>
                <a:ext uri="{63B3BB69-23CF-44E3-9099-C40C66FF867C}">
                  <a14:compatExt spid="_x0000_s2358"/>
                </a:ext>
                <a:ext uri="{FF2B5EF4-FFF2-40B4-BE49-F238E27FC236}">
                  <a16:creationId xmlns:a16="http://schemas.microsoft.com/office/drawing/2014/main" id="{00000000-0008-0000-0A00-00003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A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1" name="Drop Down 313" hidden="1">
              <a:extLst>
                <a:ext uri="{63B3BB69-23CF-44E3-9099-C40C66FF867C}">
                  <a14:compatExt spid="_x0000_s2361"/>
                </a:ext>
                <a:ext uri="{FF2B5EF4-FFF2-40B4-BE49-F238E27FC236}">
                  <a16:creationId xmlns:a16="http://schemas.microsoft.com/office/drawing/2014/main" id="{00000000-0008-0000-0A00-00003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A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A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A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A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6" name="Drop Down 318" hidden="1">
              <a:extLst>
                <a:ext uri="{63B3BB69-23CF-44E3-9099-C40C66FF867C}">
                  <a14:compatExt spid="_x0000_s2366"/>
                </a:ext>
                <a:ext uri="{FF2B5EF4-FFF2-40B4-BE49-F238E27FC236}">
                  <a16:creationId xmlns:a16="http://schemas.microsoft.com/office/drawing/2014/main" id="{00000000-0008-0000-0A00-00003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367" name="Drop Down 319" hidden="1">
              <a:extLst>
                <a:ext uri="{63B3BB69-23CF-44E3-9099-C40C66FF867C}">
                  <a14:compatExt spid="_x0000_s2367"/>
                </a:ext>
                <a:ext uri="{FF2B5EF4-FFF2-40B4-BE49-F238E27FC236}">
                  <a16:creationId xmlns:a16="http://schemas.microsoft.com/office/drawing/2014/main" id="{00000000-0008-0000-0A00-00003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A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A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A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A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A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A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374" name="Drop Down 326" hidden="1">
              <a:extLst>
                <a:ext uri="{63B3BB69-23CF-44E3-9099-C40C66FF867C}">
                  <a14:compatExt spid="_x0000_s2374"/>
                </a:ext>
                <a:ext uri="{FF2B5EF4-FFF2-40B4-BE49-F238E27FC236}">
                  <a16:creationId xmlns:a16="http://schemas.microsoft.com/office/drawing/2014/main" id="{00000000-0008-0000-0A00-00004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375" name="Drop Down 327" hidden="1">
              <a:extLst>
                <a:ext uri="{63B3BB69-23CF-44E3-9099-C40C66FF867C}">
                  <a14:compatExt spid="_x0000_s2375"/>
                </a:ext>
                <a:ext uri="{FF2B5EF4-FFF2-40B4-BE49-F238E27FC236}">
                  <a16:creationId xmlns:a16="http://schemas.microsoft.com/office/drawing/2014/main" id="{00000000-0008-0000-0A00-00004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A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A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A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A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380" name="Drop Down 332" hidden="1">
              <a:extLst>
                <a:ext uri="{63B3BB69-23CF-44E3-9099-C40C66FF867C}">
                  <a14:compatExt spid="_x0000_s2380"/>
                </a:ext>
                <a:ext uri="{FF2B5EF4-FFF2-40B4-BE49-F238E27FC236}">
                  <a16:creationId xmlns:a16="http://schemas.microsoft.com/office/drawing/2014/main" id="{00000000-0008-0000-0A00-00004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381" name="Drop Down 333" hidden="1">
              <a:extLst>
                <a:ext uri="{63B3BB69-23CF-44E3-9099-C40C66FF867C}">
                  <a14:compatExt spid="_x0000_s2381"/>
                </a:ext>
                <a:ext uri="{FF2B5EF4-FFF2-40B4-BE49-F238E27FC236}">
                  <a16:creationId xmlns:a16="http://schemas.microsoft.com/office/drawing/2014/main" id="{00000000-0008-0000-0A00-00004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382" name="Drop Down 334" hidden="1">
              <a:extLst>
                <a:ext uri="{63B3BB69-23CF-44E3-9099-C40C66FF867C}">
                  <a14:compatExt spid="_x0000_s2382"/>
                </a:ext>
                <a:ext uri="{FF2B5EF4-FFF2-40B4-BE49-F238E27FC236}">
                  <a16:creationId xmlns:a16="http://schemas.microsoft.com/office/drawing/2014/main" id="{00000000-0008-0000-0A00-00004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383" name="Drop Down 335" hidden="1">
              <a:extLst>
                <a:ext uri="{63B3BB69-23CF-44E3-9099-C40C66FF867C}">
                  <a14:compatExt spid="_x0000_s2383"/>
                </a:ext>
                <a:ext uri="{FF2B5EF4-FFF2-40B4-BE49-F238E27FC236}">
                  <a16:creationId xmlns:a16="http://schemas.microsoft.com/office/drawing/2014/main" id="{00000000-0008-0000-0A00-00004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384" name="Drop Down 336" hidden="1">
              <a:extLst>
                <a:ext uri="{63B3BB69-23CF-44E3-9099-C40C66FF867C}">
                  <a14:compatExt spid="_x0000_s2384"/>
                </a:ext>
                <a:ext uri="{FF2B5EF4-FFF2-40B4-BE49-F238E27FC236}">
                  <a16:creationId xmlns:a16="http://schemas.microsoft.com/office/drawing/2014/main" id="{00000000-0008-0000-0A00-00005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385" name="Drop Down 337" hidden="1">
              <a:extLst>
                <a:ext uri="{63B3BB69-23CF-44E3-9099-C40C66FF867C}">
                  <a14:compatExt spid="_x0000_s2385"/>
                </a:ext>
                <a:ext uri="{FF2B5EF4-FFF2-40B4-BE49-F238E27FC236}">
                  <a16:creationId xmlns:a16="http://schemas.microsoft.com/office/drawing/2014/main" id="{00000000-0008-0000-0A00-00005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386" name="Drop Down 338" hidden="1">
              <a:extLst>
                <a:ext uri="{63B3BB69-23CF-44E3-9099-C40C66FF867C}">
                  <a14:compatExt spid="_x0000_s2386"/>
                </a:ext>
                <a:ext uri="{FF2B5EF4-FFF2-40B4-BE49-F238E27FC236}">
                  <a16:creationId xmlns:a16="http://schemas.microsoft.com/office/drawing/2014/main" id="{00000000-0008-0000-0A00-00005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387" name="Drop Down 339" hidden="1">
              <a:extLst>
                <a:ext uri="{63B3BB69-23CF-44E3-9099-C40C66FF867C}">
                  <a14:compatExt spid="_x0000_s2387"/>
                </a:ext>
                <a:ext uri="{FF2B5EF4-FFF2-40B4-BE49-F238E27FC236}">
                  <a16:creationId xmlns:a16="http://schemas.microsoft.com/office/drawing/2014/main" id="{00000000-0008-0000-0A00-00005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388" name="Drop Down 340" hidden="1">
              <a:extLst>
                <a:ext uri="{63B3BB69-23CF-44E3-9099-C40C66FF867C}">
                  <a14:compatExt spid="_x0000_s2388"/>
                </a:ext>
                <a:ext uri="{FF2B5EF4-FFF2-40B4-BE49-F238E27FC236}">
                  <a16:creationId xmlns:a16="http://schemas.microsoft.com/office/drawing/2014/main" id="{00000000-0008-0000-0A00-00005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389" name="Drop Down 341" hidden="1">
              <a:extLst>
                <a:ext uri="{63B3BB69-23CF-44E3-9099-C40C66FF867C}">
                  <a14:compatExt spid="_x0000_s2389"/>
                </a:ext>
                <a:ext uri="{FF2B5EF4-FFF2-40B4-BE49-F238E27FC236}">
                  <a16:creationId xmlns:a16="http://schemas.microsoft.com/office/drawing/2014/main" id="{00000000-0008-0000-0A00-00005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390" name="Drop Down 342" hidden="1">
              <a:extLst>
                <a:ext uri="{63B3BB69-23CF-44E3-9099-C40C66FF867C}">
                  <a14:compatExt spid="_x0000_s2390"/>
                </a:ext>
                <a:ext uri="{FF2B5EF4-FFF2-40B4-BE49-F238E27FC236}">
                  <a16:creationId xmlns:a16="http://schemas.microsoft.com/office/drawing/2014/main" id="{00000000-0008-0000-0A00-00005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391" name="Drop Down 343" hidden="1">
              <a:extLst>
                <a:ext uri="{63B3BB69-23CF-44E3-9099-C40C66FF867C}">
                  <a14:compatExt spid="_x0000_s2391"/>
                </a:ext>
                <a:ext uri="{FF2B5EF4-FFF2-40B4-BE49-F238E27FC236}">
                  <a16:creationId xmlns:a16="http://schemas.microsoft.com/office/drawing/2014/main" id="{00000000-0008-0000-0A00-00005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392" name="Drop Down 344" hidden="1">
              <a:extLst>
                <a:ext uri="{63B3BB69-23CF-44E3-9099-C40C66FF867C}">
                  <a14:compatExt spid="_x0000_s2392"/>
                </a:ext>
                <a:ext uri="{FF2B5EF4-FFF2-40B4-BE49-F238E27FC236}">
                  <a16:creationId xmlns:a16="http://schemas.microsoft.com/office/drawing/2014/main" id="{00000000-0008-0000-0A00-00005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393" name="Drop Down 345" hidden="1">
              <a:extLst>
                <a:ext uri="{63B3BB69-23CF-44E3-9099-C40C66FF867C}">
                  <a14:compatExt spid="_x0000_s2393"/>
                </a:ext>
                <a:ext uri="{FF2B5EF4-FFF2-40B4-BE49-F238E27FC236}">
                  <a16:creationId xmlns:a16="http://schemas.microsoft.com/office/drawing/2014/main" id="{00000000-0008-0000-0A00-00005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394" name="Drop Down 346" hidden="1">
              <a:extLst>
                <a:ext uri="{63B3BB69-23CF-44E3-9099-C40C66FF867C}">
                  <a14:compatExt spid="_x0000_s2394"/>
                </a:ext>
                <a:ext uri="{FF2B5EF4-FFF2-40B4-BE49-F238E27FC236}">
                  <a16:creationId xmlns:a16="http://schemas.microsoft.com/office/drawing/2014/main" id="{00000000-0008-0000-0A00-00005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395" name="Drop Down 347" hidden="1">
              <a:extLst>
                <a:ext uri="{63B3BB69-23CF-44E3-9099-C40C66FF867C}">
                  <a14:compatExt spid="_x0000_s2395"/>
                </a:ext>
                <a:ext uri="{FF2B5EF4-FFF2-40B4-BE49-F238E27FC236}">
                  <a16:creationId xmlns:a16="http://schemas.microsoft.com/office/drawing/2014/main" id="{00000000-0008-0000-0A00-00005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396" name="Drop Down 348" hidden="1">
              <a:extLst>
                <a:ext uri="{63B3BB69-23CF-44E3-9099-C40C66FF867C}">
                  <a14:compatExt spid="_x0000_s2396"/>
                </a:ext>
                <a:ext uri="{FF2B5EF4-FFF2-40B4-BE49-F238E27FC236}">
                  <a16:creationId xmlns:a16="http://schemas.microsoft.com/office/drawing/2014/main" id="{00000000-0008-0000-0A00-00005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397" name="Drop Down 349" hidden="1">
              <a:extLst>
                <a:ext uri="{63B3BB69-23CF-44E3-9099-C40C66FF867C}">
                  <a14:compatExt spid="_x0000_s2397"/>
                </a:ext>
                <a:ext uri="{FF2B5EF4-FFF2-40B4-BE49-F238E27FC236}">
                  <a16:creationId xmlns:a16="http://schemas.microsoft.com/office/drawing/2014/main" id="{00000000-0008-0000-0A00-00005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398" name="Drop Down 350" hidden="1">
              <a:extLst>
                <a:ext uri="{63B3BB69-23CF-44E3-9099-C40C66FF867C}">
                  <a14:compatExt spid="_x0000_s2398"/>
                </a:ext>
                <a:ext uri="{FF2B5EF4-FFF2-40B4-BE49-F238E27FC236}">
                  <a16:creationId xmlns:a16="http://schemas.microsoft.com/office/drawing/2014/main" id="{00000000-0008-0000-0A00-00005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399" name="Drop Down 351" hidden="1">
              <a:extLst>
                <a:ext uri="{63B3BB69-23CF-44E3-9099-C40C66FF867C}">
                  <a14:compatExt spid="_x0000_s2399"/>
                </a:ext>
                <a:ext uri="{FF2B5EF4-FFF2-40B4-BE49-F238E27FC236}">
                  <a16:creationId xmlns:a16="http://schemas.microsoft.com/office/drawing/2014/main" id="{00000000-0008-0000-0A00-00005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00" name="Drop Down 352" hidden="1">
              <a:extLst>
                <a:ext uri="{63B3BB69-23CF-44E3-9099-C40C66FF867C}">
                  <a14:compatExt spid="_x0000_s2400"/>
                </a:ext>
                <a:ext uri="{FF2B5EF4-FFF2-40B4-BE49-F238E27FC236}">
                  <a16:creationId xmlns:a16="http://schemas.microsoft.com/office/drawing/2014/main" id="{00000000-0008-0000-0A00-00006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01" name="Drop Down 353" hidden="1">
              <a:extLst>
                <a:ext uri="{63B3BB69-23CF-44E3-9099-C40C66FF867C}">
                  <a14:compatExt spid="_x0000_s2401"/>
                </a:ext>
                <a:ext uri="{FF2B5EF4-FFF2-40B4-BE49-F238E27FC236}">
                  <a16:creationId xmlns:a16="http://schemas.microsoft.com/office/drawing/2014/main" id="{00000000-0008-0000-0A00-00006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02" name="Drop Down 354" hidden="1">
              <a:extLst>
                <a:ext uri="{63B3BB69-23CF-44E3-9099-C40C66FF867C}">
                  <a14:compatExt spid="_x0000_s2402"/>
                </a:ext>
                <a:ext uri="{FF2B5EF4-FFF2-40B4-BE49-F238E27FC236}">
                  <a16:creationId xmlns:a16="http://schemas.microsoft.com/office/drawing/2014/main" id="{00000000-0008-0000-0A00-00006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03" name="Drop Down 355" hidden="1">
              <a:extLst>
                <a:ext uri="{63B3BB69-23CF-44E3-9099-C40C66FF867C}">
                  <a14:compatExt spid="_x0000_s2403"/>
                </a:ext>
                <a:ext uri="{FF2B5EF4-FFF2-40B4-BE49-F238E27FC236}">
                  <a16:creationId xmlns:a16="http://schemas.microsoft.com/office/drawing/2014/main" id="{00000000-0008-0000-0A00-00006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A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05" name="Drop Down 357" hidden="1">
              <a:extLst>
                <a:ext uri="{63B3BB69-23CF-44E3-9099-C40C66FF867C}">
                  <a14:compatExt spid="_x0000_s2405"/>
                </a:ext>
                <a:ext uri="{FF2B5EF4-FFF2-40B4-BE49-F238E27FC236}">
                  <a16:creationId xmlns:a16="http://schemas.microsoft.com/office/drawing/2014/main" id="{00000000-0008-0000-0A00-00006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06" name="Drop Down 358" hidden="1">
              <a:extLst>
                <a:ext uri="{63B3BB69-23CF-44E3-9099-C40C66FF867C}">
                  <a14:compatExt spid="_x0000_s2406"/>
                </a:ext>
                <a:ext uri="{FF2B5EF4-FFF2-40B4-BE49-F238E27FC236}">
                  <a16:creationId xmlns:a16="http://schemas.microsoft.com/office/drawing/2014/main" id="{00000000-0008-0000-0A00-00006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07" name="Drop Down 359" hidden="1">
              <a:extLst>
                <a:ext uri="{63B3BB69-23CF-44E3-9099-C40C66FF867C}">
                  <a14:compatExt spid="_x0000_s2407"/>
                </a:ext>
                <a:ext uri="{FF2B5EF4-FFF2-40B4-BE49-F238E27FC236}">
                  <a16:creationId xmlns:a16="http://schemas.microsoft.com/office/drawing/2014/main" id="{00000000-0008-0000-0A00-00006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A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09" name="Drop Down 361" hidden="1">
              <a:extLst>
                <a:ext uri="{63B3BB69-23CF-44E3-9099-C40C66FF867C}">
                  <a14:compatExt spid="_x0000_s2409"/>
                </a:ext>
                <a:ext uri="{FF2B5EF4-FFF2-40B4-BE49-F238E27FC236}">
                  <a16:creationId xmlns:a16="http://schemas.microsoft.com/office/drawing/2014/main" id="{00000000-0008-0000-0A00-00006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10" name="Drop Down 362" hidden="1">
              <a:extLst>
                <a:ext uri="{63B3BB69-23CF-44E3-9099-C40C66FF867C}">
                  <a14:compatExt spid="_x0000_s2410"/>
                </a:ext>
                <a:ext uri="{FF2B5EF4-FFF2-40B4-BE49-F238E27FC236}">
                  <a16:creationId xmlns:a16="http://schemas.microsoft.com/office/drawing/2014/main" id="{00000000-0008-0000-0A00-00006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A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A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A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A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A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A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A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A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A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A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A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A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A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A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A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A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A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A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0</xdr:rowOff>
        </xdr:from>
        <xdr:to>
          <xdr:col>2</xdr:col>
          <xdr:colOff>38100</xdr:colOff>
          <xdr:row>41</xdr:row>
          <xdr:rowOff>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A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0</xdr:rowOff>
        </xdr:from>
        <xdr:to>
          <xdr:col>2</xdr:col>
          <xdr:colOff>38100</xdr:colOff>
          <xdr:row>42</xdr:row>
          <xdr:rowOff>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A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A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A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6</xdr:col>
          <xdr:colOff>0</xdr:colOff>
          <xdr:row>41</xdr:row>
          <xdr:rowOff>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A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6</xdr:col>
          <xdr:colOff>0</xdr:colOff>
          <xdr:row>42</xdr:row>
          <xdr:rowOff>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A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A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A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A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A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A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A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0</xdr:rowOff>
        </xdr:from>
        <xdr:to>
          <xdr:col>2</xdr:col>
          <xdr:colOff>38100</xdr:colOff>
          <xdr:row>53</xdr:row>
          <xdr:rowOff>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A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0</xdr:rowOff>
        </xdr:from>
        <xdr:to>
          <xdr:col>2</xdr:col>
          <xdr:colOff>38100</xdr:colOff>
          <xdr:row>54</xdr:row>
          <xdr:rowOff>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A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443" name="Drop Down 395" hidden="1">
              <a:extLst>
                <a:ext uri="{63B3BB69-23CF-44E3-9099-C40C66FF867C}">
                  <a14:compatExt spid="_x0000_s2443"/>
                </a:ext>
                <a:ext uri="{FF2B5EF4-FFF2-40B4-BE49-F238E27FC236}">
                  <a16:creationId xmlns:a16="http://schemas.microsoft.com/office/drawing/2014/main" id="{00000000-0008-0000-0A00-00008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444" name="Drop Down 396" hidden="1">
              <a:extLst>
                <a:ext uri="{63B3BB69-23CF-44E3-9099-C40C66FF867C}">
                  <a14:compatExt spid="_x0000_s2444"/>
                </a:ext>
                <a:ext uri="{FF2B5EF4-FFF2-40B4-BE49-F238E27FC236}">
                  <a16:creationId xmlns:a16="http://schemas.microsoft.com/office/drawing/2014/main" id="{00000000-0008-0000-0A00-00008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6</xdr:col>
          <xdr:colOff>0</xdr:colOff>
          <xdr:row>53</xdr:row>
          <xdr:rowOff>0</xdr:rowOff>
        </xdr:to>
        <xdr:sp macro="" textlink="">
          <xdr:nvSpPr>
            <xdr:cNvPr id="2445" name="Drop Down 397" hidden="1">
              <a:extLst>
                <a:ext uri="{63B3BB69-23CF-44E3-9099-C40C66FF867C}">
                  <a14:compatExt spid="_x0000_s2445"/>
                </a:ext>
                <a:ext uri="{FF2B5EF4-FFF2-40B4-BE49-F238E27FC236}">
                  <a16:creationId xmlns:a16="http://schemas.microsoft.com/office/drawing/2014/main" id="{00000000-0008-0000-0A00-00008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6</xdr:col>
          <xdr:colOff>0</xdr:colOff>
          <xdr:row>54</xdr:row>
          <xdr:rowOff>0</xdr:rowOff>
        </xdr:to>
        <xdr:sp macro="" textlink="">
          <xdr:nvSpPr>
            <xdr:cNvPr id="2446" name="Drop Down 398" hidden="1">
              <a:extLst>
                <a:ext uri="{63B3BB69-23CF-44E3-9099-C40C66FF867C}">
                  <a14:compatExt spid="_x0000_s2446"/>
                </a:ext>
                <a:ext uri="{FF2B5EF4-FFF2-40B4-BE49-F238E27FC236}">
                  <a16:creationId xmlns:a16="http://schemas.microsoft.com/office/drawing/2014/main" id="{00000000-0008-0000-0A00-00008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447" name="Drop Down 399" hidden="1">
              <a:extLst>
                <a:ext uri="{63B3BB69-23CF-44E3-9099-C40C66FF867C}">
                  <a14:compatExt spid="_x0000_s2447"/>
                </a:ext>
                <a:ext uri="{FF2B5EF4-FFF2-40B4-BE49-F238E27FC236}">
                  <a16:creationId xmlns:a16="http://schemas.microsoft.com/office/drawing/2014/main" id="{00000000-0008-0000-0A00-00008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448" name="Drop Down 400" hidden="1">
              <a:extLst>
                <a:ext uri="{63B3BB69-23CF-44E3-9099-C40C66FF867C}">
                  <a14:compatExt spid="_x0000_s2448"/>
                </a:ext>
                <a:ext uri="{FF2B5EF4-FFF2-40B4-BE49-F238E27FC236}">
                  <a16:creationId xmlns:a16="http://schemas.microsoft.com/office/drawing/2014/main" id="{00000000-0008-0000-0A00-00009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449" name="Drop Down 401" hidden="1">
              <a:extLst>
                <a:ext uri="{63B3BB69-23CF-44E3-9099-C40C66FF867C}">
                  <a14:compatExt spid="_x0000_s2449"/>
                </a:ext>
                <a:ext uri="{FF2B5EF4-FFF2-40B4-BE49-F238E27FC236}">
                  <a16:creationId xmlns:a16="http://schemas.microsoft.com/office/drawing/2014/main" id="{00000000-0008-0000-0A00-00009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450" name="Drop Down 402" hidden="1">
              <a:extLst>
                <a:ext uri="{63B3BB69-23CF-44E3-9099-C40C66FF867C}">
                  <a14:compatExt spid="_x0000_s2450"/>
                </a:ext>
                <a:ext uri="{FF2B5EF4-FFF2-40B4-BE49-F238E27FC236}">
                  <a16:creationId xmlns:a16="http://schemas.microsoft.com/office/drawing/2014/main" id="{00000000-0008-0000-0A00-00009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451" name="Drop Down 403" hidden="1">
              <a:extLst>
                <a:ext uri="{63B3BB69-23CF-44E3-9099-C40C66FF867C}">
                  <a14:compatExt spid="_x0000_s2451"/>
                </a:ext>
                <a:ext uri="{FF2B5EF4-FFF2-40B4-BE49-F238E27FC236}">
                  <a16:creationId xmlns:a16="http://schemas.microsoft.com/office/drawing/2014/main" id="{00000000-0008-0000-0A00-00009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452" name="Drop Down 404" hidden="1">
              <a:extLst>
                <a:ext uri="{63B3BB69-23CF-44E3-9099-C40C66FF867C}">
                  <a14:compatExt spid="_x0000_s2452"/>
                </a:ext>
                <a:ext uri="{FF2B5EF4-FFF2-40B4-BE49-F238E27FC236}">
                  <a16:creationId xmlns:a16="http://schemas.microsoft.com/office/drawing/2014/main" id="{00000000-0008-0000-0A00-00009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28</xdr:row>
          <xdr:rowOff>0</xdr:rowOff>
        </xdr:from>
        <xdr:to>
          <xdr:col>2</xdr:col>
          <xdr:colOff>38100</xdr:colOff>
          <xdr:row>29</xdr:row>
          <xdr:rowOff>0</xdr:rowOff>
        </xdr:to>
        <xdr:sp macro="" textlink="">
          <xdr:nvSpPr>
            <xdr:cNvPr id="2453" name="Drop Down 405" hidden="1">
              <a:extLst>
                <a:ext uri="{63B3BB69-23CF-44E3-9099-C40C66FF867C}">
                  <a14:compatExt spid="_x0000_s2453"/>
                </a:ext>
                <a:ext uri="{FF2B5EF4-FFF2-40B4-BE49-F238E27FC236}">
                  <a16:creationId xmlns:a16="http://schemas.microsoft.com/office/drawing/2014/main" id="{00000000-0008-0000-0A00-00009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0</xdr:rowOff>
        </xdr:from>
        <xdr:to>
          <xdr:col>2</xdr:col>
          <xdr:colOff>38100</xdr:colOff>
          <xdr:row>30</xdr:row>
          <xdr:rowOff>0</xdr:rowOff>
        </xdr:to>
        <xdr:sp macro="" textlink="">
          <xdr:nvSpPr>
            <xdr:cNvPr id="2454" name="Drop Down 406" hidden="1">
              <a:extLst>
                <a:ext uri="{63B3BB69-23CF-44E3-9099-C40C66FF867C}">
                  <a14:compatExt spid="_x0000_s2454"/>
                </a:ext>
                <a:ext uri="{FF2B5EF4-FFF2-40B4-BE49-F238E27FC236}">
                  <a16:creationId xmlns:a16="http://schemas.microsoft.com/office/drawing/2014/main" id="{00000000-0008-0000-0A00-00009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0</xdr:rowOff>
        </xdr:from>
        <xdr:to>
          <xdr:col>2</xdr:col>
          <xdr:colOff>38100</xdr:colOff>
          <xdr:row>33</xdr:row>
          <xdr:rowOff>0</xdr:rowOff>
        </xdr:to>
        <xdr:sp macro="" textlink="">
          <xdr:nvSpPr>
            <xdr:cNvPr id="2455" name="Drop Down 407" hidden="1">
              <a:extLst>
                <a:ext uri="{63B3BB69-23CF-44E3-9099-C40C66FF867C}">
                  <a14:compatExt spid="_x0000_s2455"/>
                </a:ext>
                <a:ext uri="{FF2B5EF4-FFF2-40B4-BE49-F238E27FC236}">
                  <a16:creationId xmlns:a16="http://schemas.microsoft.com/office/drawing/2014/main" id="{00000000-0008-0000-0A00-00009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0</xdr:rowOff>
        </xdr:from>
        <xdr:to>
          <xdr:col>2</xdr:col>
          <xdr:colOff>38100</xdr:colOff>
          <xdr:row>34</xdr:row>
          <xdr:rowOff>0</xdr:rowOff>
        </xdr:to>
        <xdr:sp macro="" textlink="">
          <xdr:nvSpPr>
            <xdr:cNvPr id="2456" name="Drop Down 408" hidden="1">
              <a:extLst>
                <a:ext uri="{63B3BB69-23CF-44E3-9099-C40C66FF867C}">
                  <a14:compatExt spid="_x0000_s2456"/>
                </a:ext>
                <a:ext uri="{FF2B5EF4-FFF2-40B4-BE49-F238E27FC236}">
                  <a16:creationId xmlns:a16="http://schemas.microsoft.com/office/drawing/2014/main" id="{00000000-0008-0000-0A00-00009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0</xdr:rowOff>
        </xdr:from>
        <xdr:to>
          <xdr:col>3</xdr:col>
          <xdr:colOff>38100</xdr:colOff>
          <xdr:row>29</xdr:row>
          <xdr:rowOff>0</xdr:rowOff>
        </xdr:to>
        <xdr:sp macro="" textlink="">
          <xdr:nvSpPr>
            <xdr:cNvPr id="2457" name="Drop Down 409" hidden="1">
              <a:extLst>
                <a:ext uri="{63B3BB69-23CF-44E3-9099-C40C66FF867C}">
                  <a14:compatExt spid="_x0000_s2457"/>
                </a:ext>
                <a:ext uri="{FF2B5EF4-FFF2-40B4-BE49-F238E27FC236}">
                  <a16:creationId xmlns:a16="http://schemas.microsoft.com/office/drawing/2014/main" id="{00000000-0008-0000-0A00-00009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3</xdr:col>
          <xdr:colOff>38100</xdr:colOff>
          <xdr:row>30</xdr:row>
          <xdr:rowOff>0</xdr:rowOff>
        </xdr:to>
        <xdr:sp macro="" textlink="">
          <xdr:nvSpPr>
            <xdr:cNvPr id="2458" name="Drop Down 410" hidden="1">
              <a:extLst>
                <a:ext uri="{63B3BB69-23CF-44E3-9099-C40C66FF867C}">
                  <a14:compatExt spid="_x0000_s2458"/>
                </a:ext>
                <a:ext uri="{FF2B5EF4-FFF2-40B4-BE49-F238E27FC236}">
                  <a16:creationId xmlns:a16="http://schemas.microsoft.com/office/drawing/2014/main" id="{00000000-0008-0000-0A00-00009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3</xdr:col>
          <xdr:colOff>38100</xdr:colOff>
          <xdr:row>33</xdr:row>
          <xdr:rowOff>0</xdr:rowOff>
        </xdr:to>
        <xdr:sp macro="" textlink="">
          <xdr:nvSpPr>
            <xdr:cNvPr id="2459" name="Drop Down 411" hidden="1">
              <a:extLst>
                <a:ext uri="{63B3BB69-23CF-44E3-9099-C40C66FF867C}">
                  <a14:compatExt spid="_x0000_s2459"/>
                </a:ext>
                <a:ext uri="{FF2B5EF4-FFF2-40B4-BE49-F238E27FC236}">
                  <a16:creationId xmlns:a16="http://schemas.microsoft.com/office/drawing/2014/main" id="{00000000-0008-0000-0A00-00009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0</xdr:rowOff>
        </xdr:from>
        <xdr:to>
          <xdr:col>3</xdr:col>
          <xdr:colOff>38100</xdr:colOff>
          <xdr:row>34</xdr:row>
          <xdr:rowOff>0</xdr:rowOff>
        </xdr:to>
        <xdr:sp macro="" textlink="">
          <xdr:nvSpPr>
            <xdr:cNvPr id="2460" name="Drop Down 412" hidden="1">
              <a:extLst>
                <a:ext uri="{63B3BB69-23CF-44E3-9099-C40C66FF867C}">
                  <a14:compatExt spid="_x0000_s2460"/>
                </a:ext>
                <a:ext uri="{FF2B5EF4-FFF2-40B4-BE49-F238E27FC236}">
                  <a16:creationId xmlns:a16="http://schemas.microsoft.com/office/drawing/2014/main" id="{00000000-0008-0000-0A00-00009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61" name="Drop Down 413" hidden="1">
              <a:extLst>
                <a:ext uri="{63B3BB69-23CF-44E3-9099-C40C66FF867C}">
                  <a14:compatExt spid="_x0000_s2461"/>
                </a:ext>
                <a:ext uri="{FF2B5EF4-FFF2-40B4-BE49-F238E27FC236}">
                  <a16:creationId xmlns:a16="http://schemas.microsoft.com/office/drawing/2014/main" id="{00000000-0008-0000-0A00-00009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62" name="Drop Down 414" hidden="1">
              <a:extLst>
                <a:ext uri="{63B3BB69-23CF-44E3-9099-C40C66FF867C}">
                  <a14:compatExt spid="_x0000_s2462"/>
                </a:ext>
                <a:ext uri="{FF2B5EF4-FFF2-40B4-BE49-F238E27FC236}">
                  <a16:creationId xmlns:a16="http://schemas.microsoft.com/office/drawing/2014/main" id="{00000000-0008-0000-0A00-00009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463" name="Drop Down 415" hidden="1">
              <a:extLst>
                <a:ext uri="{63B3BB69-23CF-44E3-9099-C40C66FF867C}">
                  <a14:compatExt spid="_x0000_s2463"/>
                </a:ext>
                <a:ext uri="{FF2B5EF4-FFF2-40B4-BE49-F238E27FC236}">
                  <a16:creationId xmlns:a16="http://schemas.microsoft.com/office/drawing/2014/main" id="{00000000-0008-0000-0A00-00009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A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0</xdr:colOff>
          <xdr:row>29</xdr:row>
          <xdr:rowOff>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A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2466" name="Drop Down 418" hidden="1">
              <a:extLst>
                <a:ext uri="{63B3BB69-23CF-44E3-9099-C40C66FF867C}">
                  <a14:compatExt spid="_x0000_s2466"/>
                </a:ext>
                <a:ext uri="{FF2B5EF4-FFF2-40B4-BE49-F238E27FC236}">
                  <a16:creationId xmlns:a16="http://schemas.microsoft.com/office/drawing/2014/main" id="{00000000-0008-0000-0A00-0000A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6</xdr:col>
          <xdr:colOff>0</xdr:colOff>
          <xdr:row>33</xdr:row>
          <xdr:rowOff>0</xdr:rowOff>
        </xdr:to>
        <xdr:sp macro="" textlink="">
          <xdr:nvSpPr>
            <xdr:cNvPr id="2467" name="Drop Down 419" hidden="1">
              <a:extLst>
                <a:ext uri="{63B3BB69-23CF-44E3-9099-C40C66FF867C}">
                  <a14:compatExt spid="_x0000_s2467"/>
                </a:ext>
                <a:ext uri="{FF2B5EF4-FFF2-40B4-BE49-F238E27FC236}">
                  <a16:creationId xmlns:a16="http://schemas.microsoft.com/office/drawing/2014/main" id="{00000000-0008-0000-0A00-0000A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2468" name="Drop Down 420" hidden="1">
              <a:extLst>
                <a:ext uri="{63B3BB69-23CF-44E3-9099-C40C66FF867C}">
                  <a14:compatExt spid="_x0000_s2468"/>
                </a:ext>
                <a:ext uri="{FF2B5EF4-FFF2-40B4-BE49-F238E27FC236}">
                  <a16:creationId xmlns:a16="http://schemas.microsoft.com/office/drawing/2014/main" id="{00000000-0008-0000-0A00-0000A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469" name="Drop Down 421" hidden="1">
              <a:extLst>
                <a:ext uri="{63B3BB69-23CF-44E3-9099-C40C66FF867C}">
                  <a14:compatExt spid="_x0000_s2469"/>
                </a:ext>
                <a:ext uri="{FF2B5EF4-FFF2-40B4-BE49-F238E27FC236}">
                  <a16:creationId xmlns:a16="http://schemas.microsoft.com/office/drawing/2014/main" id="{00000000-0008-0000-0A00-0000A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70" name="Drop Down 422" hidden="1">
              <a:extLst>
                <a:ext uri="{63B3BB69-23CF-44E3-9099-C40C66FF867C}">
                  <a14:compatExt spid="_x0000_s2470"/>
                </a:ext>
                <a:ext uri="{FF2B5EF4-FFF2-40B4-BE49-F238E27FC236}">
                  <a16:creationId xmlns:a16="http://schemas.microsoft.com/office/drawing/2014/main" id="{00000000-0008-0000-0A00-0000A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471" name="Drop Down 423" hidden="1">
              <a:extLst>
                <a:ext uri="{63B3BB69-23CF-44E3-9099-C40C66FF867C}">
                  <a14:compatExt spid="_x0000_s2471"/>
                </a:ext>
                <a:ext uri="{FF2B5EF4-FFF2-40B4-BE49-F238E27FC236}">
                  <a16:creationId xmlns:a16="http://schemas.microsoft.com/office/drawing/2014/main" id="{00000000-0008-0000-0A00-0000A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72" name="Drop Down 424" hidden="1">
              <a:extLst>
                <a:ext uri="{63B3BB69-23CF-44E3-9099-C40C66FF867C}">
                  <a14:compatExt spid="_x0000_s2472"/>
                </a:ext>
                <a:ext uri="{FF2B5EF4-FFF2-40B4-BE49-F238E27FC236}">
                  <a16:creationId xmlns:a16="http://schemas.microsoft.com/office/drawing/2014/main" id="{00000000-0008-0000-0A00-0000A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473" name="Drop Down 425" hidden="1">
              <a:extLst>
                <a:ext uri="{63B3BB69-23CF-44E3-9099-C40C66FF867C}">
                  <a14:compatExt spid="_x0000_s2473"/>
                </a:ext>
                <a:ext uri="{FF2B5EF4-FFF2-40B4-BE49-F238E27FC236}">
                  <a16:creationId xmlns:a16="http://schemas.microsoft.com/office/drawing/2014/main" id="{00000000-0008-0000-0A00-0000A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74" name="Drop Down 426" hidden="1">
              <a:extLst>
                <a:ext uri="{63B3BB69-23CF-44E3-9099-C40C66FF867C}">
                  <a14:compatExt spid="_x0000_s2474"/>
                </a:ext>
                <a:ext uri="{FF2B5EF4-FFF2-40B4-BE49-F238E27FC236}">
                  <a16:creationId xmlns:a16="http://schemas.microsoft.com/office/drawing/2014/main" id="{00000000-0008-0000-0A00-0000A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475" name="Drop Down 427" hidden="1">
              <a:extLst>
                <a:ext uri="{63B3BB69-23CF-44E3-9099-C40C66FF867C}">
                  <a14:compatExt spid="_x0000_s2475"/>
                </a:ext>
                <a:ext uri="{FF2B5EF4-FFF2-40B4-BE49-F238E27FC236}">
                  <a16:creationId xmlns:a16="http://schemas.microsoft.com/office/drawing/2014/main" id="{00000000-0008-0000-0A00-0000A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76" name="Drop Down 428" hidden="1">
              <a:extLst>
                <a:ext uri="{63B3BB69-23CF-44E3-9099-C40C66FF867C}">
                  <a14:compatExt spid="_x0000_s2476"/>
                </a:ext>
                <a:ext uri="{FF2B5EF4-FFF2-40B4-BE49-F238E27FC236}">
                  <a16:creationId xmlns:a16="http://schemas.microsoft.com/office/drawing/2014/main" id="{00000000-0008-0000-0A00-0000A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477" name="Drop Down 429" hidden="1">
              <a:extLst>
                <a:ext uri="{63B3BB69-23CF-44E3-9099-C40C66FF867C}">
                  <a14:compatExt spid="_x0000_s2477"/>
                </a:ext>
                <a:ext uri="{FF2B5EF4-FFF2-40B4-BE49-F238E27FC236}">
                  <a16:creationId xmlns:a16="http://schemas.microsoft.com/office/drawing/2014/main" id="{00000000-0008-0000-0A00-0000A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78" name="Drop Down 430" hidden="1">
              <a:extLst>
                <a:ext uri="{63B3BB69-23CF-44E3-9099-C40C66FF867C}">
                  <a14:compatExt spid="_x0000_s2478"/>
                </a:ext>
                <a:ext uri="{FF2B5EF4-FFF2-40B4-BE49-F238E27FC236}">
                  <a16:creationId xmlns:a16="http://schemas.microsoft.com/office/drawing/2014/main" id="{00000000-0008-0000-0A00-0000A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479" name="Drop Down 431" hidden="1">
              <a:extLst>
                <a:ext uri="{63B3BB69-23CF-44E3-9099-C40C66FF867C}">
                  <a14:compatExt spid="_x0000_s2479"/>
                </a:ext>
                <a:ext uri="{FF2B5EF4-FFF2-40B4-BE49-F238E27FC236}">
                  <a16:creationId xmlns:a16="http://schemas.microsoft.com/office/drawing/2014/main" id="{00000000-0008-0000-0A00-0000A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80" name="Drop Down 432" hidden="1">
              <a:extLst>
                <a:ext uri="{63B3BB69-23CF-44E3-9099-C40C66FF867C}">
                  <a14:compatExt spid="_x0000_s2480"/>
                </a:ext>
                <a:ext uri="{FF2B5EF4-FFF2-40B4-BE49-F238E27FC236}">
                  <a16:creationId xmlns:a16="http://schemas.microsoft.com/office/drawing/2014/main" id="{00000000-0008-0000-0A00-0000B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481" name="Drop Down 433" hidden="1">
              <a:extLst>
                <a:ext uri="{63B3BB69-23CF-44E3-9099-C40C66FF867C}">
                  <a14:compatExt spid="_x0000_s2481"/>
                </a:ext>
                <a:ext uri="{FF2B5EF4-FFF2-40B4-BE49-F238E27FC236}">
                  <a16:creationId xmlns:a16="http://schemas.microsoft.com/office/drawing/2014/main" id="{00000000-0008-0000-0A00-0000B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82" name="Drop Down 434" hidden="1">
              <a:extLst>
                <a:ext uri="{63B3BB69-23CF-44E3-9099-C40C66FF867C}">
                  <a14:compatExt spid="_x0000_s2482"/>
                </a:ext>
                <a:ext uri="{FF2B5EF4-FFF2-40B4-BE49-F238E27FC236}">
                  <a16:creationId xmlns:a16="http://schemas.microsoft.com/office/drawing/2014/main" id="{00000000-0008-0000-0A00-0000B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483" name="Drop Down 435" hidden="1">
              <a:extLst>
                <a:ext uri="{63B3BB69-23CF-44E3-9099-C40C66FF867C}">
                  <a14:compatExt spid="_x0000_s2483"/>
                </a:ext>
                <a:ext uri="{FF2B5EF4-FFF2-40B4-BE49-F238E27FC236}">
                  <a16:creationId xmlns:a16="http://schemas.microsoft.com/office/drawing/2014/main" id="{00000000-0008-0000-0A00-0000B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84" name="Drop Down 436" hidden="1">
              <a:extLst>
                <a:ext uri="{63B3BB69-23CF-44E3-9099-C40C66FF867C}">
                  <a14:compatExt spid="_x0000_s2484"/>
                </a:ext>
                <a:ext uri="{FF2B5EF4-FFF2-40B4-BE49-F238E27FC236}">
                  <a16:creationId xmlns:a16="http://schemas.microsoft.com/office/drawing/2014/main" id="{00000000-0008-0000-0A00-0000B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485" name="Drop Down 437" hidden="1">
              <a:extLst>
                <a:ext uri="{63B3BB69-23CF-44E3-9099-C40C66FF867C}">
                  <a14:compatExt spid="_x0000_s2485"/>
                </a:ext>
                <a:ext uri="{FF2B5EF4-FFF2-40B4-BE49-F238E27FC236}">
                  <a16:creationId xmlns:a16="http://schemas.microsoft.com/office/drawing/2014/main" id="{00000000-0008-0000-0A00-0000B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86" name="Drop Down 438" hidden="1">
              <a:extLst>
                <a:ext uri="{63B3BB69-23CF-44E3-9099-C40C66FF867C}">
                  <a14:compatExt spid="_x0000_s2486"/>
                </a:ext>
                <a:ext uri="{FF2B5EF4-FFF2-40B4-BE49-F238E27FC236}">
                  <a16:creationId xmlns:a16="http://schemas.microsoft.com/office/drawing/2014/main" id="{00000000-0008-0000-0A00-0000B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487" name="Drop Down 439" hidden="1">
              <a:extLst>
                <a:ext uri="{63B3BB69-23CF-44E3-9099-C40C66FF867C}">
                  <a14:compatExt spid="_x0000_s2487"/>
                </a:ext>
                <a:ext uri="{FF2B5EF4-FFF2-40B4-BE49-F238E27FC236}">
                  <a16:creationId xmlns:a16="http://schemas.microsoft.com/office/drawing/2014/main" id="{00000000-0008-0000-0A00-0000B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88" name="Drop Down 440" hidden="1">
              <a:extLst>
                <a:ext uri="{63B3BB69-23CF-44E3-9099-C40C66FF867C}">
                  <a14:compatExt spid="_x0000_s2488"/>
                </a:ext>
                <a:ext uri="{FF2B5EF4-FFF2-40B4-BE49-F238E27FC236}">
                  <a16:creationId xmlns:a16="http://schemas.microsoft.com/office/drawing/2014/main" id="{00000000-0008-0000-0A00-0000B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489" name="Drop Down 441" hidden="1">
              <a:extLst>
                <a:ext uri="{63B3BB69-23CF-44E3-9099-C40C66FF867C}">
                  <a14:compatExt spid="_x0000_s2489"/>
                </a:ext>
                <a:ext uri="{FF2B5EF4-FFF2-40B4-BE49-F238E27FC236}">
                  <a16:creationId xmlns:a16="http://schemas.microsoft.com/office/drawing/2014/main" id="{00000000-0008-0000-0A00-0000B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90" name="Drop Down 442" hidden="1">
              <a:extLst>
                <a:ext uri="{63B3BB69-23CF-44E3-9099-C40C66FF867C}">
                  <a14:compatExt spid="_x0000_s2490"/>
                </a:ext>
                <a:ext uri="{FF2B5EF4-FFF2-40B4-BE49-F238E27FC236}">
                  <a16:creationId xmlns:a16="http://schemas.microsoft.com/office/drawing/2014/main" id="{00000000-0008-0000-0A00-0000B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491" name="Drop Down 443" hidden="1">
              <a:extLst>
                <a:ext uri="{63B3BB69-23CF-44E3-9099-C40C66FF867C}">
                  <a14:compatExt spid="_x0000_s2491"/>
                </a:ext>
                <a:ext uri="{FF2B5EF4-FFF2-40B4-BE49-F238E27FC236}">
                  <a16:creationId xmlns:a16="http://schemas.microsoft.com/office/drawing/2014/main" id="{00000000-0008-0000-0A00-0000B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92" name="Drop Down 444" hidden="1">
              <a:extLst>
                <a:ext uri="{63B3BB69-23CF-44E3-9099-C40C66FF867C}">
                  <a14:compatExt spid="_x0000_s2492"/>
                </a:ext>
                <a:ext uri="{FF2B5EF4-FFF2-40B4-BE49-F238E27FC236}">
                  <a16:creationId xmlns:a16="http://schemas.microsoft.com/office/drawing/2014/main" id="{00000000-0008-0000-0A00-0000B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493" name="Drop Down 445" hidden="1">
              <a:extLst>
                <a:ext uri="{63B3BB69-23CF-44E3-9099-C40C66FF867C}">
                  <a14:compatExt spid="_x0000_s2493"/>
                </a:ext>
                <a:ext uri="{FF2B5EF4-FFF2-40B4-BE49-F238E27FC236}">
                  <a16:creationId xmlns:a16="http://schemas.microsoft.com/office/drawing/2014/main" id="{00000000-0008-0000-0A00-0000B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94" name="Drop Down 446" hidden="1">
              <a:extLst>
                <a:ext uri="{63B3BB69-23CF-44E3-9099-C40C66FF867C}">
                  <a14:compatExt spid="_x0000_s2494"/>
                </a:ext>
                <a:ext uri="{FF2B5EF4-FFF2-40B4-BE49-F238E27FC236}">
                  <a16:creationId xmlns:a16="http://schemas.microsoft.com/office/drawing/2014/main" id="{00000000-0008-0000-0A00-0000B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495" name="Drop Down 447" hidden="1">
              <a:extLst>
                <a:ext uri="{63B3BB69-23CF-44E3-9099-C40C66FF867C}">
                  <a14:compatExt spid="_x0000_s2495"/>
                </a:ext>
                <a:ext uri="{FF2B5EF4-FFF2-40B4-BE49-F238E27FC236}">
                  <a16:creationId xmlns:a16="http://schemas.microsoft.com/office/drawing/2014/main" id="{00000000-0008-0000-0A00-0000B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96" name="Drop Down 448" hidden="1">
              <a:extLst>
                <a:ext uri="{63B3BB69-23CF-44E3-9099-C40C66FF867C}">
                  <a14:compatExt spid="_x0000_s2496"/>
                </a:ext>
                <a:ext uri="{FF2B5EF4-FFF2-40B4-BE49-F238E27FC236}">
                  <a16:creationId xmlns:a16="http://schemas.microsoft.com/office/drawing/2014/main" id="{00000000-0008-0000-0A00-0000C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497" name="Drop Down 449" hidden="1">
              <a:extLst>
                <a:ext uri="{63B3BB69-23CF-44E3-9099-C40C66FF867C}">
                  <a14:compatExt spid="_x0000_s2497"/>
                </a:ext>
                <a:ext uri="{FF2B5EF4-FFF2-40B4-BE49-F238E27FC236}">
                  <a16:creationId xmlns:a16="http://schemas.microsoft.com/office/drawing/2014/main" id="{00000000-0008-0000-0A00-0000C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98" name="Drop Down 450" hidden="1">
              <a:extLst>
                <a:ext uri="{63B3BB69-23CF-44E3-9099-C40C66FF867C}">
                  <a14:compatExt spid="_x0000_s2498"/>
                </a:ext>
                <a:ext uri="{FF2B5EF4-FFF2-40B4-BE49-F238E27FC236}">
                  <a16:creationId xmlns:a16="http://schemas.microsoft.com/office/drawing/2014/main" id="{00000000-0008-0000-0A00-0000C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499" name="Drop Down 451" hidden="1">
              <a:extLst>
                <a:ext uri="{63B3BB69-23CF-44E3-9099-C40C66FF867C}">
                  <a14:compatExt spid="_x0000_s2499"/>
                </a:ext>
                <a:ext uri="{FF2B5EF4-FFF2-40B4-BE49-F238E27FC236}">
                  <a16:creationId xmlns:a16="http://schemas.microsoft.com/office/drawing/2014/main" id="{00000000-0008-0000-0A00-0000C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500" name="Drop Down 452" hidden="1">
              <a:extLst>
                <a:ext uri="{63B3BB69-23CF-44E3-9099-C40C66FF867C}">
                  <a14:compatExt spid="_x0000_s2500"/>
                </a:ext>
                <a:ext uri="{FF2B5EF4-FFF2-40B4-BE49-F238E27FC236}">
                  <a16:creationId xmlns:a16="http://schemas.microsoft.com/office/drawing/2014/main" id="{00000000-0008-0000-0A00-0000C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501" name="Drop Down 453" hidden="1">
              <a:extLst>
                <a:ext uri="{63B3BB69-23CF-44E3-9099-C40C66FF867C}">
                  <a14:compatExt spid="_x0000_s2501"/>
                </a:ext>
                <a:ext uri="{FF2B5EF4-FFF2-40B4-BE49-F238E27FC236}">
                  <a16:creationId xmlns:a16="http://schemas.microsoft.com/office/drawing/2014/main" id="{00000000-0008-0000-0A00-0000C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502" name="Drop Down 454" hidden="1">
              <a:extLst>
                <a:ext uri="{63B3BB69-23CF-44E3-9099-C40C66FF867C}">
                  <a14:compatExt spid="_x0000_s2502"/>
                </a:ext>
                <a:ext uri="{FF2B5EF4-FFF2-40B4-BE49-F238E27FC236}">
                  <a16:creationId xmlns:a16="http://schemas.microsoft.com/office/drawing/2014/main" id="{00000000-0008-0000-0A00-0000C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503" name="Drop Down 455" hidden="1">
              <a:extLst>
                <a:ext uri="{63B3BB69-23CF-44E3-9099-C40C66FF867C}">
                  <a14:compatExt spid="_x0000_s2503"/>
                </a:ext>
                <a:ext uri="{FF2B5EF4-FFF2-40B4-BE49-F238E27FC236}">
                  <a16:creationId xmlns:a16="http://schemas.microsoft.com/office/drawing/2014/main" id="{00000000-0008-0000-0A00-0000C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504" name="Drop Down 456" hidden="1">
              <a:extLst>
                <a:ext uri="{63B3BB69-23CF-44E3-9099-C40C66FF867C}">
                  <a14:compatExt spid="_x0000_s2504"/>
                </a:ext>
                <a:ext uri="{FF2B5EF4-FFF2-40B4-BE49-F238E27FC236}">
                  <a16:creationId xmlns:a16="http://schemas.microsoft.com/office/drawing/2014/main" id="{00000000-0008-0000-0A00-0000C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505" name="Drop Down 457" hidden="1">
              <a:extLst>
                <a:ext uri="{63B3BB69-23CF-44E3-9099-C40C66FF867C}">
                  <a14:compatExt spid="_x0000_s2505"/>
                </a:ext>
                <a:ext uri="{FF2B5EF4-FFF2-40B4-BE49-F238E27FC236}">
                  <a16:creationId xmlns:a16="http://schemas.microsoft.com/office/drawing/2014/main" id="{00000000-0008-0000-0A00-0000C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506" name="Drop Down 458" hidden="1">
              <a:extLst>
                <a:ext uri="{63B3BB69-23CF-44E3-9099-C40C66FF867C}">
                  <a14:compatExt spid="_x0000_s2506"/>
                </a:ext>
                <a:ext uri="{FF2B5EF4-FFF2-40B4-BE49-F238E27FC236}">
                  <a16:creationId xmlns:a16="http://schemas.microsoft.com/office/drawing/2014/main" id="{00000000-0008-0000-0A00-0000C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507" name="Drop Down 459" hidden="1">
              <a:extLst>
                <a:ext uri="{63B3BB69-23CF-44E3-9099-C40C66FF867C}">
                  <a14:compatExt spid="_x0000_s2507"/>
                </a:ext>
                <a:ext uri="{FF2B5EF4-FFF2-40B4-BE49-F238E27FC236}">
                  <a16:creationId xmlns:a16="http://schemas.microsoft.com/office/drawing/2014/main" id="{00000000-0008-0000-0A00-0000C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508" name="Drop Down 460" hidden="1">
              <a:extLst>
                <a:ext uri="{63B3BB69-23CF-44E3-9099-C40C66FF867C}">
                  <a14:compatExt spid="_x0000_s2508"/>
                </a:ext>
                <a:ext uri="{FF2B5EF4-FFF2-40B4-BE49-F238E27FC236}">
                  <a16:creationId xmlns:a16="http://schemas.microsoft.com/office/drawing/2014/main" id="{00000000-0008-0000-0A00-0000C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509" name="Drop Down 461" hidden="1">
              <a:extLst>
                <a:ext uri="{63B3BB69-23CF-44E3-9099-C40C66FF867C}">
                  <a14:compatExt spid="_x0000_s2509"/>
                </a:ext>
                <a:ext uri="{FF2B5EF4-FFF2-40B4-BE49-F238E27FC236}">
                  <a16:creationId xmlns:a16="http://schemas.microsoft.com/office/drawing/2014/main" id="{00000000-0008-0000-0A00-0000C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510" name="Drop Down 462" hidden="1">
              <a:extLst>
                <a:ext uri="{63B3BB69-23CF-44E3-9099-C40C66FF867C}">
                  <a14:compatExt spid="_x0000_s2510"/>
                </a:ext>
                <a:ext uri="{FF2B5EF4-FFF2-40B4-BE49-F238E27FC236}">
                  <a16:creationId xmlns:a16="http://schemas.microsoft.com/office/drawing/2014/main" id="{00000000-0008-0000-0A00-0000C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511" name="Drop Down 463" hidden="1">
              <a:extLst>
                <a:ext uri="{63B3BB69-23CF-44E3-9099-C40C66FF867C}">
                  <a14:compatExt spid="_x0000_s2511"/>
                </a:ext>
                <a:ext uri="{FF2B5EF4-FFF2-40B4-BE49-F238E27FC236}">
                  <a16:creationId xmlns:a16="http://schemas.microsoft.com/office/drawing/2014/main" id="{00000000-0008-0000-0A00-0000C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512" name="Drop Down 464" hidden="1">
              <a:extLst>
                <a:ext uri="{63B3BB69-23CF-44E3-9099-C40C66FF867C}">
                  <a14:compatExt spid="_x0000_s2512"/>
                </a:ext>
                <a:ext uri="{FF2B5EF4-FFF2-40B4-BE49-F238E27FC236}">
                  <a16:creationId xmlns:a16="http://schemas.microsoft.com/office/drawing/2014/main" id="{00000000-0008-0000-0A00-0000D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513" name="Drop Down 465" hidden="1">
              <a:extLst>
                <a:ext uri="{63B3BB69-23CF-44E3-9099-C40C66FF867C}">
                  <a14:compatExt spid="_x0000_s2513"/>
                </a:ext>
                <a:ext uri="{FF2B5EF4-FFF2-40B4-BE49-F238E27FC236}">
                  <a16:creationId xmlns:a16="http://schemas.microsoft.com/office/drawing/2014/main" id="{00000000-0008-0000-0A00-0000D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514" name="Drop Down 466" hidden="1">
              <a:extLst>
                <a:ext uri="{63B3BB69-23CF-44E3-9099-C40C66FF867C}">
                  <a14:compatExt spid="_x0000_s2514"/>
                </a:ext>
                <a:ext uri="{FF2B5EF4-FFF2-40B4-BE49-F238E27FC236}">
                  <a16:creationId xmlns:a16="http://schemas.microsoft.com/office/drawing/2014/main" id="{00000000-0008-0000-0A00-0000D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515" name="Drop Down 467" hidden="1">
              <a:extLst>
                <a:ext uri="{63B3BB69-23CF-44E3-9099-C40C66FF867C}">
                  <a14:compatExt spid="_x0000_s2515"/>
                </a:ext>
                <a:ext uri="{FF2B5EF4-FFF2-40B4-BE49-F238E27FC236}">
                  <a16:creationId xmlns:a16="http://schemas.microsoft.com/office/drawing/2014/main" id="{00000000-0008-0000-0A00-0000D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516" name="Drop Down 468" hidden="1">
              <a:extLst>
                <a:ext uri="{63B3BB69-23CF-44E3-9099-C40C66FF867C}">
                  <a14:compatExt spid="_x0000_s2516"/>
                </a:ext>
                <a:ext uri="{FF2B5EF4-FFF2-40B4-BE49-F238E27FC236}">
                  <a16:creationId xmlns:a16="http://schemas.microsoft.com/office/drawing/2014/main" id="{00000000-0008-0000-0A00-0000D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517" name="Drop Down 469" hidden="1">
              <a:extLst>
                <a:ext uri="{63B3BB69-23CF-44E3-9099-C40C66FF867C}">
                  <a14:compatExt spid="_x0000_s2517"/>
                </a:ext>
                <a:ext uri="{FF2B5EF4-FFF2-40B4-BE49-F238E27FC236}">
                  <a16:creationId xmlns:a16="http://schemas.microsoft.com/office/drawing/2014/main" id="{00000000-0008-0000-0A00-0000D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518" name="Drop Down 470" hidden="1">
              <a:extLst>
                <a:ext uri="{63B3BB69-23CF-44E3-9099-C40C66FF867C}">
                  <a14:compatExt spid="_x0000_s2518"/>
                </a:ext>
                <a:ext uri="{FF2B5EF4-FFF2-40B4-BE49-F238E27FC236}">
                  <a16:creationId xmlns:a16="http://schemas.microsoft.com/office/drawing/2014/main" id="{00000000-0008-0000-0A00-0000D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519" name="Drop Down 471" hidden="1">
              <a:extLst>
                <a:ext uri="{63B3BB69-23CF-44E3-9099-C40C66FF867C}">
                  <a14:compatExt spid="_x0000_s2519"/>
                </a:ext>
                <a:ext uri="{FF2B5EF4-FFF2-40B4-BE49-F238E27FC236}">
                  <a16:creationId xmlns:a16="http://schemas.microsoft.com/office/drawing/2014/main" id="{00000000-0008-0000-0A00-0000D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520" name="Drop Down 472" hidden="1">
              <a:extLst>
                <a:ext uri="{63B3BB69-23CF-44E3-9099-C40C66FF867C}">
                  <a14:compatExt spid="_x0000_s2520"/>
                </a:ext>
                <a:ext uri="{FF2B5EF4-FFF2-40B4-BE49-F238E27FC236}">
                  <a16:creationId xmlns:a16="http://schemas.microsoft.com/office/drawing/2014/main" id="{00000000-0008-0000-0A00-0000D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521" name="Drop Down 473" hidden="1">
              <a:extLst>
                <a:ext uri="{63B3BB69-23CF-44E3-9099-C40C66FF867C}">
                  <a14:compatExt spid="_x0000_s2521"/>
                </a:ext>
                <a:ext uri="{FF2B5EF4-FFF2-40B4-BE49-F238E27FC236}">
                  <a16:creationId xmlns:a16="http://schemas.microsoft.com/office/drawing/2014/main" id="{00000000-0008-0000-0A00-0000D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522" name="Drop Down 474" hidden="1">
              <a:extLst>
                <a:ext uri="{63B3BB69-23CF-44E3-9099-C40C66FF867C}">
                  <a14:compatExt spid="_x0000_s2522"/>
                </a:ext>
                <a:ext uri="{FF2B5EF4-FFF2-40B4-BE49-F238E27FC236}">
                  <a16:creationId xmlns:a16="http://schemas.microsoft.com/office/drawing/2014/main" id="{00000000-0008-0000-0A00-0000D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523" name="Drop Down 475" hidden="1">
              <a:extLst>
                <a:ext uri="{63B3BB69-23CF-44E3-9099-C40C66FF867C}">
                  <a14:compatExt spid="_x0000_s2523"/>
                </a:ext>
                <a:ext uri="{FF2B5EF4-FFF2-40B4-BE49-F238E27FC236}">
                  <a16:creationId xmlns:a16="http://schemas.microsoft.com/office/drawing/2014/main" id="{00000000-0008-0000-0A00-0000D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524" name="Drop Down 476" hidden="1">
              <a:extLst>
                <a:ext uri="{63B3BB69-23CF-44E3-9099-C40C66FF867C}">
                  <a14:compatExt spid="_x0000_s2524"/>
                </a:ext>
                <a:ext uri="{FF2B5EF4-FFF2-40B4-BE49-F238E27FC236}">
                  <a16:creationId xmlns:a16="http://schemas.microsoft.com/office/drawing/2014/main" id="{00000000-0008-0000-0A00-0000D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525" name="Drop Down 477" hidden="1">
              <a:extLst>
                <a:ext uri="{63B3BB69-23CF-44E3-9099-C40C66FF867C}">
                  <a14:compatExt spid="_x0000_s2525"/>
                </a:ext>
                <a:ext uri="{FF2B5EF4-FFF2-40B4-BE49-F238E27FC236}">
                  <a16:creationId xmlns:a16="http://schemas.microsoft.com/office/drawing/2014/main" id="{00000000-0008-0000-0A00-0000D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526" name="Drop Down 478" hidden="1">
              <a:extLst>
                <a:ext uri="{63B3BB69-23CF-44E3-9099-C40C66FF867C}">
                  <a14:compatExt spid="_x0000_s2526"/>
                </a:ext>
                <a:ext uri="{FF2B5EF4-FFF2-40B4-BE49-F238E27FC236}">
                  <a16:creationId xmlns:a16="http://schemas.microsoft.com/office/drawing/2014/main" id="{00000000-0008-0000-0A00-0000D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527" name="Drop Down 479" hidden="1">
              <a:extLst>
                <a:ext uri="{63B3BB69-23CF-44E3-9099-C40C66FF867C}">
                  <a14:compatExt spid="_x0000_s2527"/>
                </a:ext>
                <a:ext uri="{FF2B5EF4-FFF2-40B4-BE49-F238E27FC236}">
                  <a16:creationId xmlns:a16="http://schemas.microsoft.com/office/drawing/2014/main" id="{00000000-0008-0000-0A00-0000D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528" name="Drop Down 480" hidden="1">
              <a:extLst>
                <a:ext uri="{63B3BB69-23CF-44E3-9099-C40C66FF867C}">
                  <a14:compatExt spid="_x0000_s2528"/>
                </a:ext>
                <a:ext uri="{FF2B5EF4-FFF2-40B4-BE49-F238E27FC236}">
                  <a16:creationId xmlns:a16="http://schemas.microsoft.com/office/drawing/2014/main" id="{00000000-0008-0000-0A00-0000E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529" name="Drop Down 481" hidden="1">
              <a:extLst>
                <a:ext uri="{63B3BB69-23CF-44E3-9099-C40C66FF867C}">
                  <a14:compatExt spid="_x0000_s2529"/>
                </a:ext>
                <a:ext uri="{FF2B5EF4-FFF2-40B4-BE49-F238E27FC236}">
                  <a16:creationId xmlns:a16="http://schemas.microsoft.com/office/drawing/2014/main" id="{00000000-0008-0000-0A00-0000E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530" name="Drop Down 482" hidden="1">
              <a:extLst>
                <a:ext uri="{63B3BB69-23CF-44E3-9099-C40C66FF867C}">
                  <a14:compatExt spid="_x0000_s2530"/>
                </a:ext>
                <a:ext uri="{FF2B5EF4-FFF2-40B4-BE49-F238E27FC236}">
                  <a16:creationId xmlns:a16="http://schemas.microsoft.com/office/drawing/2014/main" id="{00000000-0008-0000-0A00-0000E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531" name="Drop Down 483" hidden="1">
              <a:extLst>
                <a:ext uri="{63B3BB69-23CF-44E3-9099-C40C66FF867C}">
                  <a14:compatExt spid="_x0000_s2531"/>
                </a:ext>
                <a:ext uri="{FF2B5EF4-FFF2-40B4-BE49-F238E27FC236}">
                  <a16:creationId xmlns:a16="http://schemas.microsoft.com/office/drawing/2014/main" id="{00000000-0008-0000-0A00-0000E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532" name="Drop Down 484" hidden="1">
              <a:extLst>
                <a:ext uri="{63B3BB69-23CF-44E3-9099-C40C66FF867C}">
                  <a14:compatExt spid="_x0000_s2532"/>
                </a:ext>
                <a:ext uri="{FF2B5EF4-FFF2-40B4-BE49-F238E27FC236}">
                  <a16:creationId xmlns:a16="http://schemas.microsoft.com/office/drawing/2014/main" id="{00000000-0008-0000-0A00-0000E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533" name="Drop Down 485" hidden="1">
              <a:extLst>
                <a:ext uri="{63B3BB69-23CF-44E3-9099-C40C66FF867C}">
                  <a14:compatExt spid="_x0000_s2533"/>
                </a:ext>
                <a:ext uri="{FF2B5EF4-FFF2-40B4-BE49-F238E27FC236}">
                  <a16:creationId xmlns:a16="http://schemas.microsoft.com/office/drawing/2014/main" id="{00000000-0008-0000-0A00-0000E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534" name="Drop Down 486" hidden="1">
              <a:extLst>
                <a:ext uri="{63B3BB69-23CF-44E3-9099-C40C66FF867C}">
                  <a14:compatExt spid="_x0000_s2534"/>
                </a:ext>
                <a:ext uri="{FF2B5EF4-FFF2-40B4-BE49-F238E27FC236}">
                  <a16:creationId xmlns:a16="http://schemas.microsoft.com/office/drawing/2014/main" id="{00000000-0008-0000-0A00-0000E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535" name="Drop Down 487" hidden="1">
              <a:extLst>
                <a:ext uri="{63B3BB69-23CF-44E3-9099-C40C66FF867C}">
                  <a14:compatExt spid="_x0000_s2535"/>
                </a:ext>
                <a:ext uri="{FF2B5EF4-FFF2-40B4-BE49-F238E27FC236}">
                  <a16:creationId xmlns:a16="http://schemas.microsoft.com/office/drawing/2014/main" id="{00000000-0008-0000-0A00-0000E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536" name="Drop Down 488" hidden="1">
              <a:extLst>
                <a:ext uri="{63B3BB69-23CF-44E3-9099-C40C66FF867C}">
                  <a14:compatExt spid="_x0000_s2536"/>
                </a:ext>
                <a:ext uri="{FF2B5EF4-FFF2-40B4-BE49-F238E27FC236}">
                  <a16:creationId xmlns:a16="http://schemas.microsoft.com/office/drawing/2014/main" id="{00000000-0008-0000-0A00-0000E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537" name="Drop Down 489" hidden="1">
              <a:extLst>
                <a:ext uri="{63B3BB69-23CF-44E3-9099-C40C66FF867C}">
                  <a14:compatExt spid="_x0000_s2537"/>
                </a:ext>
                <a:ext uri="{FF2B5EF4-FFF2-40B4-BE49-F238E27FC236}">
                  <a16:creationId xmlns:a16="http://schemas.microsoft.com/office/drawing/2014/main" id="{00000000-0008-0000-0A00-0000E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538" name="Drop Down 490" hidden="1">
              <a:extLst>
                <a:ext uri="{63B3BB69-23CF-44E3-9099-C40C66FF867C}">
                  <a14:compatExt spid="_x0000_s2538"/>
                </a:ext>
                <a:ext uri="{FF2B5EF4-FFF2-40B4-BE49-F238E27FC236}">
                  <a16:creationId xmlns:a16="http://schemas.microsoft.com/office/drawing/2014/main" id="{00000000-0008-0000-0A00-0000E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539" name="Drop Down 491" hidden="1">
              <a:extLst>
                <a:ext uri="{63B3BB69-23CF-44E3-9099-C40C66FF867C}">
                  <a14:compatExt spid="_x0000_s2539"/>
                </a:ext>
                <a:ext uri="{FF2B5EF4-FFF2-40B4-BE49-F238E27FC236}">
                  <a16:creationId xmlns:a16="http://schemas.microsoft.com/office/drawing/2014/main" id="{00000000-0008-0000-0A00-0000E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540" name="Drop Down 492" hidden="1">
              <a:extLst>
                <a:ext uri="{63B3BB69-23CF-44E3-9099-C40C66FF867C}">
                  <a14:compatExt spid="_x0000_s2540"/>
                </a:ext>
                <a:ext uri="{FF2B5EF4-FFF2-40B4-BE49-F238E27FC236}">
                  <a16:creationId xmlns:a16="http://schemas.microsoft.com/office/drawing/2014/main" id="{00000000-0008-0000-0A00-0000E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541" name="Drop Down 493" hidden="1">
              <a:extLst>
                <a:ext uri="{63B3BB69-23CF-44E3-9099-C40C66FF867C}">
                  <a14:compatExt spid="_x0000_s2541"/>
                </a:ext>
                <a:ext uri="{FF2B5EF4-FFF2-40B4-BE49-F238E27FC236}">
                  <a16:creationId xmlns:a16="http://schemas.microsoft.com/office/drawing/2014/main" id="{00000000-0008-0000-0A00-0000E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542" name="Drop Down 494" hidden="1">
              <a:extLst>
                <a:ext uri="{63B3BB69-23CF-44E3-9099-C40C66FF867C}">
                  <a14:compatExt spid="_x0000_s2542"/>
                </a:ext>
                <a:ext uri="{FF2B5EF4-FFF2-40B4-BE49-F238E27FC236}">
                  <a16:creationId xmlns:a16="http://schemas.microsoft.com/office/drawing/2014/main" id="{00000000-0008-0000-0A00-0000E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543" name="Drop Down 495" hidden="1">
              <a:extLst>
                <a:ext uri="{63B3BB69-23CF-44E3-9099-C40C66FF867C}">
                  <a14:compatExt spid="_x0000_s2543"/>
                </a:ext>
                <a:ext uri="{FF2B5EF4-FFF2-40B4-BE49-F238E27FC236}">
                  <a16:creationId xmlns:a16="http://schemas.microsoft.com/office/drawing/2014/main" id="{00000000-0008-0000-0A00-0000E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xdr:row>
          <xdr:rowOff>0</xdr:rowOff>
        </xdr:from>
        <xdr:to>
          <xdr:col>2</xdr:col>
          <xdr:colOff>38100</xdr:colOff>
          <xdr:row>19</xdr:row>
          <xdr:rowOff>0</xdr:rowOff>
        </xdr:to>
        <xdr:sp macro="" textlink="">
          <xdr:nvSpPr>
            <xdr:cNvPr id="2544" name="Drop Down 496" hidden="1">
              <a:extLst>
                <a:ext uri="{63B3BB69-23CF-44E3-9099-C40C66FF867C}">
                  <a14:compatExt spid="_x0000_s2544"/>
                </a:ext>
                <a:ext uri="{FF2B5EF4-FFF2-40B4-BE49-F238E27FC236}">
                  <a16:creationId xmlns:a16="http://schemas.microsoft.com/office/drawing/2014/main" id="{00000000-0008-0000-0A00-0000F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0</xdr:rowOff>
        </xdr:from>
        <xdr:to>
          <xdr:col>2</xdr:col>
          <xdr:colOff>38100</xdr:colOff>
          <xdr:row>20</xdr:row>
          <xdr:rowOff>0</xdr:rowOff>
        </xdr:to>
        <xdr:sp macro="" textlink="">
          <xdr:nvSpPr>
            <xdr:cNvPr id="2545" name="Drop Down 497" hidden="1">
              <a:extLst>
                <a:ext uri="{63B3BB69-23CF-44E3-9099-C40C66FF867C}">
                  <a14:compatExt spid="_x0000_s2545"/>
                </a:ext>
                <a:ext uri="{FF2B5EF4-FFF2-40B4-BE49-F238E27FC236}">
                  <a16:creationId xmlns:a16="http://schemas.microsoft.com/office/drawing/2014/main" id="{00000000-0008-0000-0A00-0000F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0</xdr:rowOff>
        </xdr:from>
        <xdr:to>
          <xdr:col>3</xdr:col>
          <xdr:colOff>38100</xdr:colOff>
          <xdr:row>19</xdr:row>
          <xdr:rowOff>0</xdr:rowOff>
        </xdr:to>
        <xdr:sp macro="" textlink="">
          <xdr:nvSpPr>
            <xdr:cNvPr id="2546" name="Drop Down 498" hidden="1">
              <a:extLst>
                <a:ext uri="{63B3BB69-23CF-44E3-9099-C40C66FF867C}">
                  <a14:compatExt spid="_x0000_s2546"/>
                </a:ext>
                <a:ext uri="{FF2B5EF4-FFF2-40B4-BE49-F238E27FC236}">
                  <a16:creationId xmlns:a16="http://schemas.microsoft.com/office/drawing/2014/main" id="{00000000-0008-0000-0A00-0000F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19</xdr:row>
          <xdr:rowOff>0</xdr:rowOff>
        </xdr:from>
        <xdr:to>
          <xdr:col>3</xdr:col>
          <xdr:colOff>38100</xdr:colOff>
          <xdr:row>20</xdr:row>
          <xdr:rowOff>0</xdr:rowOff>
        </xdr:to>
        <xdr:sp macro="" textlink="">
          <xdr:nvSpPr>
            <xdr:cNvPr id="2547" name="Drop Down 499" hidden="1">
              <a:extLst>
                <a:ext uri="{63B3BB69-23CF-44E3-9099-C40C66FF867C}">
                  <a14:compatExt spid="_x0000_s2547"/>
                </a:ext>
                <a:ext uri="{FF2B5EF4-FFF2-40B4-BE49-F238E27FC236}">
                  <a16:creationId xmlns:a16="http://schemas.microsoft.com/office/drawing/2014/main" id="{00000000-0008-0000-0A00-0000F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4</xdr:col>
          <xdr:colOff>38100</xdr:colOff>
          <xdr:row>19</xdr:row>
          <xdr:rowOff>0</xdr:rowOff>
        </xdr:to>
        <xdr:sp macro="" textlink="">
          <xdr:nvSpPr>
            <xdr:cNvPr id="2548" name="Drop Down 500" hidden="1">
              <a:extLst>
                <a:ext uri="{63B3BB69-23CF-44E3-9099-C40C66FF867C}">
                  <a14:compatExt spid="_x0000_s2548"/>
                </a:ext>
                <a:ext uri="{FF2B5EF4-FFF2-40B4-BE49-F238E27FC236}">
                  <a16:creationId xmlns:a16="http://schemas.microsoft.com/office/drawing/2014/main" id="{00000000-0008-0000-0A00-0000F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0</xdr:rowOff>
        </xdr:from>
        <xdr:to>
          <xdr:col>4</xdr:col>
          <xdr:colOff>38100</xdr:colOff>
          <xdr:row>20</xdr:row>
          <xdr:rowOff>0</xdr:rowOff>
        </xdr:to>
        <xdr:sp macro="" textlink="">
          <xdr:nvSpPr>
            <xdr:cNvPr id="2549" name="Drop Down 501" hidden="1">
              <a:extLst>
                <a:ext uri="{63B3BB69-23CF-44E3-9099-C40C66FF867C}">
                  <a14:compatExt spid="_x0000_s2549"/>
                </a:ext>
                <a:ext uri="{FF2B5EF4-FFF2-40B4-BE49-F238E27FC236}">
                  <a16:creationId xmlns:a16="http://schemas.microsoft.com/office/drawing/2014/main" id="{00000000-0008-0000-0A00-0000F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6</xdr:col>
          <xdr:colOff>0</xdr:colOff>
          <xdr:row>19</xdr:row>
          <xdr:rowOff>0</xdr:rowOff>
        </xdr:to>
        <xdr:sp macro="" textlink="">
          <xdr:nvSpPr>
            <xdr:cNvPr id="2550" name="Drop Down 502" hidden="1">
              <a:extLst>
                <a:ext uri="{63B3BB69-23CF-44E3-9099-C40C66FF867C}">
                  <a14:compatExt spid="_x0000_s2550"/>
                </a:ext>
                <a:ext uri="{FF2B5EF4-FFF2-40B4-BE49-F238E27FC236}">
                  <a16:creationId xmlns:a16="http://schemas.microsoft.com/office/drawing/2014/main" id="{00000000-0008-0000-0A00-0000F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2551" name="Drop Down 503" hidden="1">
              <a:extLst>
                <a:ext uri="{63B3BB69-23CF-44E3-9099-C40C66FF867C}">
                  <a14:compatExt spid="_x0000_s2551"/>
                </a:ext>
                <a:ext uri="{FF2B5EF4-FFF2-40B4-BE49-F238E27FC236}">
                  <a16:creationId xmlns:a16="http://schemas.microsoft.com/office/drawing/2014/main" id="{00000000-0008-0000-0A00-0000F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0</xdr:rowOff>
        </xdr:from>
        <xdr:to>
          <xdr:col>2</xdr:col>
          <xdr:colOff>38100</xdr:colOff>
          <xdr:row>55</xdr:row>
          <xdr:rowOff>0</xdr:rowOff>
        </xdr:to>
        <xdr:sp macro="" textlink="">
          <xdr:nvSpPr>
            <xdr:cNvPr id="2553" name="Drop Down 505" hidden="1">
              <a:extLst>
                <a:ext uri="{63B3BB69-23CF-44E3-9099-C40C66FF867C}">
                  <a14:compatExt spid="_x0000_s2553"/>
                </a:ext>
                <a:ext uri="{FF2B5EF4-FFF2-40B4-BE49-F238E27FC236}">
                  <a16:creationId xmlns:a16="http://schemas.microsoft.com/office/drawing/2014/main" id="{00000000-0008-0000-0A00-0000F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0</xdr:rowOff>
        </xdr:from>
        <xdr:to>
          <xdr:col>2</xdr:col>
          <xdr:colOff>38100</xdr:colOff>
          <xdr:row>56</xdr:row>
          <xdr:rowOff>0</xdr:rowOff>
        </xdr:to>
        <xdr:sp macro="" textlink="">
          <xdr:nvSpPr>
            <xdr:cNvPr id="2554" name="Drop Down 506" hidden="1">
              <a:extLst>
                <a:ext uri="{63B3BB69-23CF-44E3-9099-C40C66FF867C}">
                  <a14:compatExt spid="_x0000_s2554"/>
                </a:ext>
                <a:ext uri="{FF2B5EF4-FFF2-40B4-BE49-F238E27FC236}">
                  <a16:creationId xmlns:a16="http://schemas.microsoft.com/office/drawing/2014/main" id="{00000000-0008-0000-0A00-0000F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54</xdr:row>
          <xdr:rowOff>0</xdr:rowOff>
        </xdr:from>
        <xdr:to>
          <xdr:col>3</xdr:col>
          <xdr:colOff>38100</xdr:colOff>
          <xdr:row>55</xdr:row>
          <xdr:rowOff>0</xdr:rowOff>
        </xdr:to>
        <xdr:sp macro="" textlink="">
          <xdr:nvSpPr>
            <xdr:cNvPr id="2555" name="Drop Down 507" hidden="1">
              <a:extLst>
                <a:ext uri="{63B3BB69-23CF-44E3-9099-C40C66FF867C}">
                  <a14:compatExt spid="_x0000_s2555"/>
                </a:ext>
                <a:ext uri="{FF2B5EF4-FFF2-40B4-BE49-F238E27FC236}">
                  <a16:creationId xmlns:a16="http://schemas.microsoft.com/office/drawing/2014/main" id="{00000000-0008-0000-0A00-0000F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55</xdr:row>
          <xdr:rowOff>0</xdr:rowOff>
        </xdr:from>
        <xdr:to>
          <xdr:col>3</xdr:col>
          <xdr:colOff>38100</xdr:colOff>
          <xdr:row>56</xdr:row>
          <xdr:rowOff>0</xdr:rowOff>
        </xdr:to>
        <xdr:sp macro="" textlink="">
          <xdr:nvSpPr>
            <xdr:cNvPr id="2556" name="Drop Down 508" hidden="1">
              <a:extLst>
                <a:ext uri="{63B3BB69-23CF-44E3-9099-C40C66FF867C}">
                  <a14:compatExt spid="_x0000_s2556"/>
                </a:ext>
                <a:ext uri="{FF2B5EF4-FFF2-40B4-BE49-F238E27FC236}">
                  <a16:creationId xmlns:a16="http://schemas.microsoft.com/office/drawing/2014/main" id="{00000000-0008-0000-0A00-0000F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0</xdr:rowOff>
        </xdr:from>
        <xdr:to>
          <xdr:col>4</xdr:col>
          <xdr:colOff>38100</xdr:colOff>
          <xdr:row>55</xdr:row>
          <xdr:rowOff>0</xdr:rowOff>
        </xdr:to>
        <xdr:sp macro="" textlink="">
          <xdr:nvSpPr>
            <xdr:cNvPr id="2557" name="Drop Down 509" hidden="1">
              <a:extLst>
                <a:ext uri="{63B3BB69-23CF-44E3-9099-C40C66FF867C}">
                  <a14:compatExt spid="_x0000_s2557"/>
                </a:ext>
                <a:ext uri="{FF2B5EF4-FFF2-40B4-BE49-F238E27FC236}">
                  <a16:creationId xmlns:a16="http://schemas.microsoft.com/office/drawing/2014/main" id="{00000000-0008-0000-0A00-0000F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55</xdr:row>
          <xdr:rowOff>0</xdr:rowOff>
        </xdr:from>
        <xdr:to>
          <xdr:col>4</xdr:col>
          <xdr:colOff>38100</xdr:colOff>
          <xdr:row>56</xdr:row>
          <xdr:rowOff>0</xdr:rowOff>
        </xdr:to>
        <xdr:sp macro="" textlink="">
          <xdr:nvSpPr>
            <xdr:cNvPr id="2558" name="Drop Down 510" hidden="1">
              <a:extLst>
                <a:ext uri="{63B3BB69-23CF-44E3-9099-C40C66FF867C}">
                  <a14:compatExt spid="_x0000_s2558"/>
                </a:ext>
                <a:ext uri="{FF2B5EF4-FFF2-40B4-BE49-F238E27FC236}">
                  <a16:creationId xmlns:a16="http://schemas.microsoft.com/office/drawing/2014/main" id="{00000000-0008-0000-0A00-0000F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6</xdr:col>
          <xdr:colOff>0</xdr:colOff>
          <xdr:row>55</xdr:row>
          <xdr:rowOff>0</xdr:rowOff>
        </xdr:to>
        <xdr:sp macro="" textlink="">
          <xdr:nvSpPr>
            <xdr:cNvPr id="2559" name="Drop Down 511" hidden="1">
              <a:extLst>
                <a:ext uri="{63B3BB69-23CF-44E3-9099-C40C66FF867C}">
                  <a14:compatExt spid="_x0000_s2559"/>
                </a:ext>
                <a:ext uri="{FF2B5EF4-FFF2-40B4-BE49-F238E27FC236}">
                  <a16:creationId xmlns:a16="http://schemas.microsoft.com/office/drawing/2014/main" id="{00000000-0008-0000-0A00-0000F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6</xdr:col>
          <xdr:colOff>0</xdr:colOff>
          <xdr:row>56</xdr:row>
          <xdr:rowOff>0</xdr:rowOff>
        </xdr:to>
        <xdr:sp macro="" textlink="">
          <xdr:nvSpPr>
            <xdr:cNvPr id="2560" name="Drop Down 512" hidden="1">
              <a:extLst>
                <a:ext uri="{63B3BB69-23CF-44E3-9099-C40C66FF867C}">
                  <a14:compatExt spid="_x0000_s2560"/>
                </a:ext>
                <a:ext uri="{FF2B5EF4-FFF2-40B4-BE49-F238E27FC236}">
                  <a16:creationId xmlns:a16="http://schemas.microsoft.com/office/drawing/2014/main" id="{00000000-0008-0000-0A00-00000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56</xdr:row>
          <xdr:rowOff>0</xdr:rowOff>
        </xdr:from>
        <xdr:to>
          <xdr:col>0</xdr:col>
          <xdr:colOff>2034540</xdr:colOff>
          <xdr:row>57</xdr:row>
          <xdr:rowOff>0</xdr:rowOff>
        </xdr:to>
        <xdr:sp macro="" textlink="">
          <xdr:nvSpPr>
            <xdr:cNvPr id="2561" name="Drop Down 513" hidden="1">
              <a:extLst>
                <a:ext uri="{63B3BB69-23CF-44E3-9099-C40C66FF867C}">
                  <a14:compatExt spid="_x0000_s2561"/>
                </a:ext>
                <a:ext uri="{FF2B5EF4-FFF2-40B4-BE49-F238E27FC236}">
                  <a16:creationId xmlns:a16="http://schemas.microsoft.com/office/drawing/2014/main" id="{00000000-0008-0000-0A00-00000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7620</xdr:rowOff>
        </xdr:from>
        <xdr:to>
          <xdr:col>0</xdr:col>
          <xdr:colOff>2049780</xdr:colOff>
          <xdr:row>59</xdr:row>
          <xdr:rowOff>7620</xdr:rowOff>
        </xdr:to>
        <xdr:sp macro="" textlink="">
          <xdr:nvSpPr>
            <xdr:cNvPr id="2562" name="Drop Down 514" hidden="1">
              <a:extLst>
                <a:ext uri="{63B3BB69-23CF-44E3-9099-C40C66FF867C}">
                  <a14:compatExt spid="_x0000_s2562"/>
                </a:ext>
                <a:ext uri="{FF2B5EF4-FFF2-40B4-BE49-F238E27FC236}">
                  <a16:creationId xmlns:a16="http://schemas.microsoft.com/office/drawing/2014/main" id="{00000000-0008-0000-0A00-00000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0</xdr:rowOff>
        </xdr:from>
        <xdr:to>
          <xdr:col>2</xdr:col>
          <xdr:colOff>38100</xdr:colOff>
          <xdr:row>57</xdr:row>
          <xdr:rowOff>0</xdr:rowOff>
        </xdr:to>
        <xdr:sp macro="" textlink="">
          <xdr:nvSpPr>
            <xdr:cNvPr id="2563" name="Drop Down 515" hidden="1">
              <a:extLst>
                <a:ext uri="{63B3BB69-23CF-44E3-9099-C40C66FF867C}">
                  <a14:compatExt spid="_x0000_s2563"/>
                </a:ext>
                <a:ext uri="{FF2B5EF4-FFF2-40B4-BE49-F238E27FC236}">
                  <a16:creationId xmlns:a16="http://schemas.microsoft.com/office/drawing/2014/main" id="{00000000-0008-0000-0A00-00000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38100</xdr:colOff>
          <xdr:row>58</xdr:row>
          <xdr:rowOff>0</xdr:rowOff>
        </xdr:to>
        <xdr:sp macro="" textlink="">
          <xdr:nvSpPr>
            <xdr:cNvPr id="2564" name="Drop Down 516" hidden="1">
              <a:extLst>
                <a:ext uri="{63B3BB69-23CF-44E3-9099-C40C66FF867C}">
                  <a14:compatExt spid="_x0000_s2564"/>
                </a:ext>
                <a:ext uri="{FF2B5EF4-FFF2-40B4-BE49-F238E27FC236}">
                  <a16:creationId xmlns:a16="http://schemas.microsoft.com/office/drawing/2014/main" id="{00000000-0008-0000-0A00-00000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0</xdr:rowOff>
        </xdr:from>
        <xdr:to>
          <xdr:col>2</xdr:col>
          <xdr:colOff>38100</xdr:colOff>
          <xdr:row>59</xdr:row>
          <xdr:rowOff>0</xdr:rowOff>
        </xdr:to>
        <xdr:sp macro="" textlink="">
          <xdr:nvSpPr>
            <xdr:cNvPr id="2565" name="Drop Down 517" hidden="1">
              <a:extLst>
                <a:ext uri="{63B3BB69-23CF-44E3-9099-C40C66FF867C}">
                  <a14:compatExt spid="_x0000_s2565"/>
                </a:ext>
                <a:ext uri="{FF2B5EF4-FFF2-40B4-BE49-F238E27FC236}">
                  <a16:creationId xmlns:a16="http://schemas.microsoft.com/office/drawing/2014/main" id="{00000000-0008-0000-0A00-00000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0</xdr:rowOff>
        </xdr:from>
        <xdr:to>
          <xdr:col>2</xdr:col>
          <xdr:colOff>38100</xdr:colOff>
          <xdr:row>60</xdr:row>
          <xdr:rowOff>0</xdr:rowOff>
        </xdr:to>
        <xdr:sp macro="" textlink="">
          <xdr:nvSpPr>
            <xdr:cNvPr id="2566" name="Drop Down 518" hidden="1">
              <a:extLst>
                <a:ext uri="{63B3BB69-23CF-44E3-9099-C40C66FF867C}">
                  <a14:compatExt spid="_x0000_s2566"/>
                </a:ext>
                <a:ext uri="{FF2B5EF4-FFF2-40B4-BE49-F238E27FC236}">
                  <a16:creationId xmlns:a16="http://schemas.microsoft.com/office/drawing/2014/main" id="{00000000-0008-0000-0A00-00000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56</xdr:row>
          <xdr:rowOff>0</xdr:rowOff>
        </xdr:from>
        <xdr:to>
          <xdr:col>3</xdr:col>
          <xdr:colOff>38100</xdr:colOff>
          <xdr:row>57</xdr:row>
          <xdr:rowOff>0</xdr:rowOff>
        </xdr:to>
        <xdr:sp macro="" textlink="">
          <xdr:nvSpPr>
            <xdr:cNvPr id="2567" name="Drop Down 519" hidden="1">
              <a:extLst>
                <a:ext uri="{63B3BB69-23CF-44E3-9099-C40C66FF867C}">
                  <a14:compatExt spid="_x0000_s2567"/>
                </a:ext>
                <a:ext uri="{FF2B5EF4-FFF2-40B4-BE49-F238E27FC236}">
                  <a16:creationId xmlns:a16="http://schemas.microsoft.com/office/drawing/2014/main" id="{00000000-0008-0000-0A00-00000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38100</xdr:colOff>
          <xdr:row>58</xdr:row>
          <xdr:rowOff>0</xdr:rowOff>
        </xdr:to>
        <xdr:sp macro="" textlink="">
          <xdr:nvSpPr>
            <xdr:cNvPr id="2568" name="Drop Down 520" hidden="1">
              <a:extLst>
                <a:ext uri="{63B3BB69-23CF-44E3-9099-C40C66FF867C}">
                  <a14:compatExt spid="_x0000_s2568"/>
                </a:ext>
                <a:ext uri="{FF2B5EF4-FFF2-40B4-BE49-F238E27FC236}">
                  <a16:creationId xmlns:a16="http://schemas.microsoft.com/office/drawing/2014/main" id="{00000000-0008-0000-0A00-00000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58</xdr:row>
          <xdr:rowOff>0</xdr:rowOff>
        </xdr:from>
        <xdr:to>
          <xdr:col>3</xdr:col>
          <xdr:colOff>38100</xdr:colOff>
          <xdr:row>59</xdr:row>
          <xdr:rowOff>0</xdr:rowOff>
        </xdr:to>
        <xdr:sp macro="" textlink="">
          <xdr:nvSpPr>
            <xdr:cNvPr id="2569" name="Drop Down 521" hidden="1">
              <a:extLst>
                <a:ext uri="{63B3BB69-23CF-44E3-9099-C40C66FF867C}">
                  <a14:compatExt spid="_x0000_s2569"/>
                </a:ext>
                <a:ext uri="{FF2B5EF4-FFF2-40B4-BE49-F238E27FC236}">
                  <a16:creationId xmlns:a16="http://schemas.microsoft.com/office/drawing/2014/main" id="{00000000-0008-0000-0A00-00000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59</xdr:row>
          <xdr:rowOff>0</xdr:rowOff>
        </xdr:from>
        <xdr:to>
          <xdr:col>3</xdr:col>
          <xdr:colOff>38100</xdr:colOff>
          <xdr:row>60</xdr:row>
          <xdr:rowOff>0</xdr:rowOff>
        </xdr:to>
        <xdr:sp macro="" textlink="">
          <xdr:nvSpPr>
            <xdr:cNvPr id="2570" name="Drop Down 522" hidden="1">
              <a:extLst>
                <a:ext uri="{63B3BB69-23CF-44E3-9099-C40C66FF867C}">
                  <a14:compatExt spid="_x0000_s2570"/>
                </a:ext>
                <a:ext uri="{FF2B5EF4-FFF2-40B4-BE49-F238E27FC236}">
                  <a16:creationId xmlns:a16="http://schemas.microsoft.com/office/drawing/2014/main" id="{00000000-0008-0000-0A00-00000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571" name="Drop Down 523" hidden="1">
              <a:extLst>
                <a:ext uri="{63B3BB69-23CF-44E3-9099-C40C66FF867C}">
                  <a14:compatExt spid="_x0000_s2571"/>
                </a:ext>
                <a:ext uri="{FF2B5EF4-FFF2-40B4-BE49-F238E27FC236}">
                  <a16:creationId xmlns:a16="http://schemas.microsoft.com/office/drawing/2014/main" id="{00000000-0008-0000-0A00-00000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572" name="Drop Down 524" hidden="1">
              <a:extLst>
                <a:ext uri="{63B3BB69-23CF-44E3-9099-C40C66FF867C}">
                  <a14:compatExt spid="_x0000_s2572"/>
                </a:ext>
                <a:ext uri="{FF2B5EF4-FFF2-40B4-BE49-F238E27FC236}">
                  <a16:creationId xmlns:a16="http://schemas.microsoft.com/office/drawing/2014/main" id="{00000000-0008-0000-0A00-00000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573" name="Drop Down 525" hidden="1">
              <a:extLst>
                <a:ext uri="{63B3BB69-23CF-44E3-9099-C40C66FF867C}">
                  <a14:compatExt spid="_x0000_s2573"/>
                </a:ext>
                <a:ext uri="{FF2B5EF4-FFF2-40B4-BE49-F238E27FC236}">
                  <a16:creationId xmlns:a16="http://schemas.microsoft.com/office/drawing/2014/main" id="{00000000-0008-0000-0A00-00000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574" name="Drop Down 526" hidden="1">
              <a:extLst>
                <a:ext uri="{63B3BB69-23CF-44E3-9099-C40C66FF867C}">
                  <a14:compatExt spid="_x0000_s2574"/>
                </a:ext>
                <a:ext uri="{FF2B5EF4-FFF2-40B4-BE49-F238E27FC236}">
                  <a16:creationId xmlns:a16="http://schemas.microsoft.com/office/drawing/2014/main" id="{00000000-0008-0000-0A00-00000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578" name="Drop Down 530" hidden="1">
              <a:extLst>
                <a:ext uri="{63B3BB69-23CF-44E3-9099-C40C66FF867C}">
                  <a14:compatExt spid="_x0000_s2578"/>
                </a:ext>
                <a:ext uri="{FF2B5EF4-FFF2-40B4-BE49-F238E27FC236}">
                  <a16:creationId xmlns:a16="http://schemas.microsoft.com/office/drawing/2014/main" id="{00000000-0008-0000-0A00-00001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579" name="Drop Down 531" hidden="1">
              <a:extLst>
                <a:ext uri="{63B3BB69-23CF-44E3-9099-C40C66FF867C}">
                  <a14:compatExt spid="_x0000_s2579"/>
                </a:ext>
                <a:ext uri="{FF2B5EF4-FFF2-40B4-BE49-F238E27FC236}">
                  <a16:creationId xmlns:a16="http://schemas.microsoft.com/office/drawing/2014/main" id="{00000000-0008-0000-0A00-00001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580" name="Drop Down 532" hidden="1">
              <a:extLst>
                <a:ext uri="{63B3BB69-23CF-44E3-9099-C40C66FF867C}">
                  <a14:compatExt spid="_x0000_s2580"/>
                </a:ext>
                <a:ext uri="{FF2B5EF4-FFF2-40B4-BE49-F238E27FC236}">
                  <a16:creationId xmlns:a16="http://schemas.microsoft.com/office/drawing/2014/main" id="{00000000-0008-0000-0A00-00001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581" name="Drop Down 533" hidden="1">
              <a:extLst>
                <a:ext uri="{63B3BB69-23CF-44E3-9099-C40C66FF867C}">
                  <a14:compatExt spid="_x0000_s2581"/>
                </a:ext>
                <a:ext uri="{FF2B5EF4-FFF2-40B4-BE49-F238E27FC236}">
                  <a16:creationId xmlns:a16="http://schemas.microsoft.com/office/drawing/2014/main" id="{00000000-0008-0000-0A00-00001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6</xdr:col>
          <xdr:colOff>0</xdr:colOff>
          <xdr:row>57</xdr:row>
          <xdr:rowOff>0</xdr:rowOff>
        </xdr:to>
        <xdr:sp macro="" textlink="">
          <xdr:nvSpPr>
            <xdr:cNvPr id="2582" name="Drop Down 534" hidden="1">
              <a:extLst>
                <a:ext uri="{63B3BB69-23CF-44E3-9099-C40C66FF867C}">
                  <a14:compatExt spid="_x0000_s2582"/>
                </a:ext>
                <a:ext uri="{FF2B5EF4-FFF2-40B4-BE49-F238E27FC236}">
                  <a16:creationId xmlns:a16="http://schemas.microsoft.com/office/drawing/2014/main" id="{00000000-0008-0000-0A00-00001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6</xdr:col>
          <xdr:colOff>0</xdr:colOff>
          <xdr:row>58</xdr:row>
          <xdr:rowOff>0</xdr:rowOff>
        </xdr:to>
        <xdr:sp macro="" textlink="">
          <xdr:nvSpPr>
            <xdr:cNvPr id="2583" name="Drop Down 535" hidden="1">
              <a:extLst>
                <a:ext uri="{63B3BB69-23CF-44E3-9099-C40C66FF867C}">
                  <a14:compatExt spid="_x0000_s2583"/>
                </a:ext>
                <a:ext uri="{FF2B5EF4-FFF2-40B4-BE49-F238E27FC236}">
                  <a16:creationId xmlns:a16="http://schemas.microsoft.com/office/drawing/2014/main" id="{00000000-0008-0000-0A00-00001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6</xdr:col>
          <xdr:colOff>0</xdr:colOff>
          <xdr:row>59</xdr:row>
          <xdr:rowOff>0</xdr:rowOff>
        </xdr:to>
        <xdr:sp macro="" textlink="">
          <xdr:nvSpPr>
            <xdr:cNvPr id="2584" name="Drop Down 536" hidden="1">
              <a:extLst>
                <a:ext uri="{63B3BB69-23CF-44E3-9099-C40C66FF867C}">
                  <a14:compatExt spid="_x0000_s2584"/>
                </a:ext>
                <a:ext uri="{FF2B5EF4-FFF2-40B4-BE49-F238E27FC236}">
                  <a16:creationId xmlns:a16="http://schemas.microsoft.com/office/drawing/2014/main" id="{00000000-0008-0000-0A00-00001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0</xdr:colOff>
          <xdr:row>60</xdr:row>
          <xdr:rowOff>0</xdr:rowOff>
        </xdr:to>
        <xdr:sp macro="" textlink="">
          <xdr:nvSpPr>
            <xdr:cNvPr id="2585" name="Drop Down 537" hidden="1">
              <a:extLst>
                <a:ext uri="{63B3BB69-23CF-44E3-9099-C40C66FF867C}">
                  <a14:compatExt spid="_x0000_s2585"/>
                </a:ext>
                <a:ext uri="{FF2B5EF4-FFF2-40B4-BE49-F238E27FC236}">
                  <a16:creationId xmlns:a16="http://schemas.microsoft.com/office/drawing/2014/main" id="{00000000-0008-0000-0A00-00001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7620</xdr:colOff>
          <xdr:row>15</xdr:row>
          <xdr:rowOff>0</xdr:rowOff>
        </xdr:to>
        <xdr:sp macro="" textlink="">
          <xdr:nvSpPr>
            <xdr:cNvPr id="27652" name="Drop Down 4" hidden="1">
              <a:extLst>
                <a:ext uri="{63B3BB69-23CF-44E3-9099-C40C66FF867C}">
                  <a14:compatExt spid="_x0000_s27652"/>
                </a:ext>
                <a:ext uri="{FF2B5EF4-FFF2-40B4-BE49-F238E27FC236}">
                  <a16:creationId xmlns:a16="http://schemas.microsoft.com/office/drawing/2014/main" id="{00000000-0008-0000-0B00-00000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653" name="Drop Down 5" hidden="1">
              <a:extLst>
                <a:ext uri="{63B3BB69-23CF-44E3-9099-C40C66FF867C}">
                  <a14:compatExt spid="_x0000_s27653"/>
                </a:ext>
                <a:ext uri="{FF2B5EF4-FFF2-40B4-BE49-F238E27FC236}">
                  <a16:creationId xmlns:a16="http://schemas.microsoft.com/office/drawing/2014/main" id="{00000000-0008-0000-0B00-00000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7620</xdr:colOff>
          <xdr:row>16</xdr:row>
          <xdr:rowOff>0</xdr:rowOff>
        </xdr:to>
        <xdr:sp macro="" textlink="">
          <xdr:nvSpPr>
            <xdr:cNvPr id="27654" name="Drop Down 6" hidden="1">
              <a:extLst>
                <a:ext uri="{63B3BB69-23CF-44E3-9099-C40C66FF867C}">
                  <a14:compatExt spid="_x0000_s27654"/>
                </a:ext>
                <a:ext uri="{FF2B5EF4-FFF2-40B4-BE49-F238E27FC236}">
                  <a16:creationId xmlns:a16="http://schemas.microsoft.com/office/drawing/2014/main" id="{00000000-0008-0000-0B00-00000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655" name="Drop Down 7" hidden="1">
              <a:extLst>
                <a:ext uri="{63B3BB69-23CF-44E3-9099-C40C66FF867C}">
                  <a14:compatExt spid="_x0000_s27655"/>
                </a:ext>
                <a:ext uri="{FF2B5EF4-FFF2-40B4-BE49-F238E27FC236}">
                  <a16:creationId xmlns:a16="http://schemas.microsoft.com/office/drawing/2014/main" id="{00000000-0008-0000-0B00-00000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7620</xdr:colOff>
          <xdr:row>17</xdr:row>
          <xdr:rowOff>0</xdr:rowOff>
        </xdr:to>
        <xdr:sp macro="" textlink="">
          <xdr:nvSpPr>
            <xdr:cNvPr id="27656" name="Drop Down 8" hidden="1">
              <a:extLst>
                <a:ext uri="{63B3BB69-23CF-44E3-9099-C40C66FF867C}">
                  <a14:compatExt spid="_x0000_s27656"/>
                </a:ext>
                <a:ext uri="{FF2B5EF4-FFF2-40B4-BE49-F238E27FC236}">
                  <a16:creationId xmlns:a16="http://schemas.microsoft.com/office/drawing/2014/main" id="{00000000-0008-0000-0B00-00000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657" name="Drop Down 9" hidden="1">
              <a:extLst>
                <a:ext uri="{63B3BB69-23CF-44E3-9099-C40C66FF867C}">
                  <a14:compatExt spid="_x0000_s27657"/>
                </a:ext>
                <a:ext uri="{FF2B5EF4-FFF2-40B4-BE49-F238E27FC236}">
                  <a16:creationId xmlns:a16="http://schemas.microsoft.com/office/drawing/2014/main" id="{00000000-0008-0000-0B00-00000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7620</xdr:colOff>
          <xdr:row>18</xdr:row>
          <xdr:rowOff>0</xdr:rowOff>
        </xdr:to>
        <xdr:sp macro="" textlink="">
          <xdr:nvSpPr>
            <xdr:cNvPr id="27658" name="Drop Down 10" hidden="1">
              <a:extLst>
                <a:ext uri="{63B3BB69-23CF-44E3-9099-C40C66FF867C}">
                  <a14:compatExt spid="_x0000_s27658"/>
                </a:ext>
                <a:ext uri="{FF2B5EF4-FFF2-40B4-BE49-F238E27FC236}">
                  <a16:creationId xmlns:a16="http://schemas.microsoft.com/office/drawing/2014/main" id="{00000000-0008-0000-0B00-00000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659" name="Drop Down 11" hidden="1">
              <a:extLst>
                <a:ext uri="{63B3BB69-23CF-44E3-9099-C40C66FF867C}">
                  <a14:compatExt spid="_x0000_s27659"/>
                </a:ext>
                <a:ext uri="{FF2B5EF4-FFF2-40B4-BE49-F238E27FC236}">
                  <a16:creationId xmlns:a16="http://schemas.microsoft.com/office/drawing/2014/main" id="{00000000-0008-0000-0B00-00000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660" name="Drop Down 12" hidden="1">
              <a:extLst>
                <a:ext uri="{63B3BB69-23CF-44E3-9099-C40C66FF867C}">
                  <a14:compatExt spid="_x0000_s27660"/>
                </a:ext>
                <a:ext uri="{FF2B5EF4-FFF2-40B4-BE49-F238E27FC236}">
                  <a16:creationId xmlns:a16="http://schemas.microsoft.com/office/drawing/2014/main" id="{00000000-0008-0000-0B00-00000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7620</xdr:colOff>
          <xdr:row>21</xdr:row>
          <xdr:rowOff>0</xdr:rowOff>
        </xdr:to>
        <xdr:sp macro="" textlink="">
          <xdr:nvSpPr>
            <xdr:cNvPr id="27661" name="Drop Down 13" hidden="1">
              <a:extLst>
                <a:ext uri="{63B3BB69-23CF-44E3-9099-C40C66FF867C}">
                  <a14:compatExt spid="_x0000_s27661"/>
                </a:ext>
                <a:ext uri="{FF2B5EF4-FFF2-40B4-BE49-F238E27FC236}">
                  <a16:creationId xmlns:a16="http://schemas.microsoft.com/office/drawing/2014/main" id="{00000000-0008-0000-0B00-00000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0</xdr:rowOff>
        </xdr:to>
        <xdr:sp macro="" textlink="">
          <xdr:nvSpPr>
            <xdr:cNvPr id="27662" name="Drop Down 14" hidden="1">
              <a:extLst>
                <a:ext uri="{63B3BB69-23CF-44E3-9099-C40C66FF867C}">
                  <a14:compatExt spid="_x0000_s27662"/>
                </a:ext>
                <a:ext uri="{FF2B5EF4-FFF2-40B4-BE49-F238E27FC236}">
                  <a16:creationId xmlns:a16="http://schemas.microsoft.com/office/drawing/2014/main" id="{00000000-0008-0000-0B00-00000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27663" name="Drop Down 15" hidden="1">
              <a:extLst>
                <a:ext uri="{63B3BB69-23CF-44E3-9099-C40C66FF867C}">
                  <a14:compatExt spid="_x0000_s27663"/>
                </a:ext>
                <a:ext uri="{FF2B5EF4-FFF2-40B4-BE49-F238E27FC236}">
                  <a16:creationId xmlns:a16="http://schemas.microsoft.com/office/drawing/2014/main" id="{00000000-0008-0000-0B00-00000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6</xdr:col>
          <xdr:colOff>0</xdr:colOff>
          <xdr:row>17</xdr:row>
          <xdr:rowOff>0</xdr:rowOff>
        </xdr:to>
        <xdr:sp macro="" textlink="">
          <xdr:nvSpPr>
            <xdr:cNvPr id="27664" name="Drop Down 16" hidden="1">
              <a:extLst>
                <a:ext uri="{63B3BB69-23CF-44E3-9099-C40C66FF867C}">
                  <a14:compatExt spid="_x0000_s27664"/>
                </a:ext>
                <a:ext uri="{FF2B5EF4-FFF2-40B4-BE49-F238E27FC236}">
                  <a16:creationId xmlns:a16="http://schemas.microsoft.com/office/drawing/2014/main" id="{00000000-0008-0000-0B00-00001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27665" name="Drop Down 17" hidden="1">
              <a:extLst>
                <a:ext uri="{63B3BB69-23CF-44E3-9099-C40C66FF867C}">
                  <a14:compatExt spid="_x0000_s27665"/>
                </a:ext>
                <a:ext uri="{FF2B5EF4-FFF2-40B4-BE49-F238E27FC236}">
                  <a16:creationId xmlns:a16="http://schemas.microsoft.com/office/drawing/2014/main" id="{00000000-0008-0000-0B00-00001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6</xdr:col>
          <xdr:colOff>0</xdr:colOff>
          <xdr:row>21</xdr:row>
          <xdr:rowOff>0</xdr:rowOff>
        </xdr:to>
        <xdr:sp macro="" textlink="">
          <xdr:nvSpPr>
            <xdr:cNvPr id="27666" name="Drop Down 18" hidden="1">
              <a:extLst>
                <a:ext uri="{63B3BB69-23CF-44E3-9099-C40C66FF867C}">
                  <a14:compatExt spid="_x0000_s27666"/>
                </a:ext>
                <a:ext uri="{FF2B5EF4-FFF2-40B4-BE49-F238E27FC236}">
                  <a16:creationId xmlns:a16="http://schemas.microsoft.com/office/drawing/2014/main" id="{00000000-0008-0000-0B00-00001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7620</xdr:colOff>
          <xdr:row>22</xdr:row>
          <xdr:rowOff>0</xdr:rowOff>
        </xdr:to>
        <xdr:sp macro="" textlink="">
          <xdr:nvSpPr>
            <xdr:cNvPr id="27667" name="Drop Down 19" hidden="1">
              <a:extLst>
                <a:ext uri="{63B3BB69-23CF-44E3-9099-C40C66FF867C}">
                  <a14:compatExt spid="_x0000_s27667"/>
                </a:ext>
                <a:ext uri="{FF2B5EF4-FFF2-40B4-BE49-F238E27FC236}">
                  <a16:creationId xmlns:a16="http://schemas.microsoft.com/office/drawing/2014/main" id="{00000000-0008-0000-0B00-00001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7620</xdr:colOff>
          <xdr:row>23</xdr:row>
          <xdr:rowOff>0</xdr:rowOff>
        </xdr:to>
        <xdr:sp macro="" textlink="">
          <xdr:nvSpPr>
            <xdr:cNvPr id="27668" name="Drop Down 20" hidden="1">
              <a:extLst>
                <a:ext uri="{63B3BB69-23CF-44E3-9099-C40C66FF867C}">
                  <a14:compatExt spid="_x0000_s27668"/>
                </a:ext>
                <a:ext uri="{FF2B5EF4-FFF2-40B4-BE49-F238E27FC236}">
                  <a16:creationId xmlns:a16="http://schemas.microsoft.com/office/drawing/2014/main" id="{00000000-0008-0000-0B00-00001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7620</xdr:colOff>
          <xdr:row>24</xdr:row>
          <xdr:rowOff>0</xdr:rowOff>
        </xdr:to>
        <xdr:sp macro="" textlink="">
          <xdr:nvSpPr>
            <xdr:cNvPr id="27669" name="Drop Down 21" hidden="1">
              <a:extLst>
                <a:ext uri="{63B3BB69-23CF-44E3-9099-C40C66FF867C}">
                  <a14:compatExt spid="_x0000_s27669"/>
                </a:ext>
                <a:ext uri="{FF2B5EF4-FFF2-40B4-BE49-F238E27FC236}">
                  <a16:creationId xmlns:a16="http://schemas.microsoft.com/office/drawing/2014/main" id="{00000000-0008-0000-0B00-00001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7620</xdr:colOff>
          <xdr:row>25</xdr:row>
          <xdr:rowOff>0</xdr:rowOff>
        </xdr:to>
        <xdr:sp macro="" textlink="">
          <xdr:nvSpPr>
            <xdr:cNvPr id="27670" name="Drop Down 22" hidden="1">
              <a:extLst>
                <a:ext uri="{63B3BB69-23CF-44E3-9099-C40C66FF867C}">
                  <a14:compatExt spid="_x0000_s27670"/>
                </a:ext>
                <a:ext uri="{FF2B5EF4-FFF2-40B4-BE49-F238E27FC236}">
                  <a16:creationId xmlns:a16="http://schemas.microsoft.com/office/drawing/2014/main" id="{00000000-0008-0000-0B00-00001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7620</xdr:colOff>
          <xdr:row>26</xdr:row>
          <xdr:rowOff>0</xdr:rowOff>
        </xdr:to>
        <xdr:sp macro="" textlink="">
          <xdr:nvSpPr>
            <xdr:cNvPr id="27671" name="Drop Down 23" hidden="1">
              <a:extLst>
                <a:ext uri="{63B3BB69-23CF-44E3-9099-C40C66FF867C}">
                  <a14:compatExt spid="_x0000_s27671"/>
                </a:ext>
                <a:ext uri="{FF2B5EF4-FFF2-40B4-BE49-F238E27FC236}">
                  <a16:creationId xmlns:a16="http://schemas.microsoft.com/office/drawing/2014/main" id="{00000000-0008-0000-0B00-00001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7620</xdr:colOff>
          <xdr:row>27</xdr:row>
          <xdr:rowOff>0</xdr:rowOff>
        </xdr:to>
        <xdr:sp macro="" textlink="">
          <xdr:nvSpPr>
            <xdr:cNvPr id="27672" name="Drop Down 24" hidden="1">
              <a:extLst>
                <a:ext uri="{63B3BB69-23CF-44E3-9099-C40C66FF867C}">
                  <a14:compatExt spid="_x0000_s27672"/>
                </a:ext>
                <a:ext uri="{FF2B5EF4-FFF2-40B4-BE49-F238E27FC236}">
                  <a16:creationId xmlns:a16="http://schemas.microsoft.com/office/drawing/2014/main" id="{00000000-0008-0000-0B00-00001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7620</xdr:colOff>
          <xdr:row>28</xdr:row>
          <xdr:rowOff>0</xdr:rowOff>
        </xdr:to>
        <xdr:sp macro="" textlink="">
          <xdr:nvSpPr>
            <xdr:cNvPr id="27673" name="Drop Down 25" hidden="1">
              <a:extLst>
                <a:ext uri="{63B3BB69-23CF-44E3-9099-C40C66FF867C}">
                  <a14:compatExt spid="_x0000_s27673"/>
                </a:ext>
                <a:ext uri="{FF2B5EF4-FFF2-40B4-BE49-F238E27FC236}">
                  <a16:creationId xmlns:a16="http://schemas.microsoft.com/office/drawing/2014/main" id="{00000000-0008-0000-0B00-00001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7620</xdr:colOff>
          <xdr:row>31</xdr:row>
          <xdr:rowOff>0</xdr:rowOff>
        </xdr:to>
        <xdr:sp macro="" textlink="">
          <xdr:nvSpPr>
            <xdr:cNvPr id="27674" name="Drop Down 26" hidden="1">
              <a:extLst>
                <a:ext uri="{63B3BB69-23CF-44E3-9099-C40C66FF867C}">
                  <a14:compatExt spid="_x0000_s27674"/>
                </a:ext>
                <a:ext uri="{FF2B5EF4-FFF2-40B4-BE49-F238E27FC236}">
                  <a16:creationId xmlns:a16="http://schemas.microsoft.com/office/drawing/2014/main" id="{00000000-0008-0000-0B00-00001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7620</xdr:colOff>
          <xdr:row>32</xdr:row>
          <xdr:rowOff>0</xdr:rowOff>
        </xdr:to>
        <xdr:sp macro="" textlink="">
          <xdr:nvSpPr>
            <xdr:cNvPr id="27675" name="Drop Down 27" hidden="1">
              <a:extLst>
                <a:ext uri="{63B3BB69-23CF-44E3-9099-C40C66FF867C}">
                  <a14:compatExt spid="_x0000_s27675"/>
                </a:ext>
                <a:ext uri="{FF2B5EF4-FFF2-40B4-BE49-F238E27FC236}">
                  <a16:creationId xmlns:a16="http://schemas.microsoft.com/office/drawing/2014/main" id="{00000000-0008-0000-0B00-00001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7620</xdr:colOff>
          <xdr:row>35</xdr:row>
          <xdr:rowOff>0</xdr:rowOff>
        </xdr:to>
        <xdr:sp macro="" textlink="">
          <xdr:nvSpPr>
            <xdr:cNvPr id="27676" name="Drop Down 28" hidden="1">
              <a:extLst>
                <a:ext uri="{63B3BB69-23CF-44E3-9099-C40C66FF867C}">
                  <a14:compatExt spid="_x0000_s27676"/>
                </a:ext>
                <a:ext uri="{FF2B5EF4-FFF2-40B4-BE49-F238E27FC236}">
                  <a16:creationId xmlns:a16="http://schemas.microsoft.com/office/drawing/2014/main" id="{00000000-0008-0000-0B00-00001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7620</xdr:colOff>
          <xdr:row>36</xdr:row>
          <xdr:rowOff>0</xdr:rowOff>
        </xdr:to>
        <xdr:sp macro="" textlink="">
          <xdr:nvSpPr>
            <xdr:cNvPr id="27677" name="Drop Down 29" hidden="1">
              <a:extLst>
                <a:ext uri="{63B3BB69-23CF-44E3-9099-C40C66FF867C}">
                  <a14:compatExt spid="_x0000_s27677"/>
                </a:ext>
                <a:ext uri="{FF2B5EF4-FFF2-40B4-BE49-F238E27FC236}">
                  <a16:creationId xmlns:a16="http://schemas.microsoft.com/office/drawing/2014/main" id="{00000000-0008-0000-0B00-00001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7620</xdr:colOff>
          <xdr:row>37</xdr:row>
          <xdr:rowOff>0</xdr:rowOff>
        </xdr:to>
        <xdr:sp macro="" textlink="">
          <xdr:nvSpPr>
            <xdr:cNvPr id="27678" name="Drop Down 30" hidden="1">
              <a:extLst>
                <a:ext uri="{63B3BB69-23CF-44E3-9099-C40C66FF867C}">
                  <a14:compatExt spid="_x0000_s27678"/>
                </a:ext>
                <a:ext uri="{FF2B5EF4-FFF2-40B4-BE49-F238E27FC236}">
                  <a16:creationId xmlns:a16="http://schemas.microsoft.com/office/drawing/2014/main" id="{00000000-0008-0000-0B00-00001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7620</xdr:colOff>
          <xdr:row>38</xdr:row>
          <xdr:rowOff>0</xdr:rowOff>
        </xdr:to>
        <xdr:sp macro="" textlink="">
          <xdr:nvSpPr>
            <xdr:cNvPr id="27679" name="Drop Down 31" hidden="1">
              <a:extLst>
                <a:ext uri="{63B3BB69-23CF-44E3-9099-C40C66FF867C}">
                  <a14:compatExt spid="_x0000_s27679"/>
                </a:ext>
                <a:ext uri="{FF2B5EF4-FFF2-40B4-BE49-F238E27FC236}">
                  <a16:creationId xmlns:a16="http://schemas.microsoft.com/office/drawing/2014/main" id="{00000000-0008-0000-0B00-00001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680" name="Drop Down 32" hidden="1">
              <a:extLst>
                <a:ext uri="{63B3BB69-23CF-44E3-9099-C40C66FF867C}">
                  <a14:compatExt spid="_x0000_s27680"/>
                </a:ext>
                <a:ext uri="{FF2B5EF4-FFF2-40B4-BE49-F238E27FC236}">
                  <a16:creationId xmlns:a16="http://schemas.microsoft.com/office/drawing/2014/main" id="{00000000-0008-0000-0B00-00002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681" name="Drop Down 33" hidden="1">
              <a:extLst>
                <a:ext uri="{63B3BB69-23CF-44E3-9099-C40C66FF867C}">
                  <a14:compatExt spid="_x0000_s27681"/>
                </a:ext>
                <a:ext uri="{FF2B5EF4-FFF2-40B4-BE49-F238E27FC236}">
                  <a16:creationId xmlns:a16="http://schemas.microsoft.com/office/drawing/2014/main" id="{00000000-0008-0000-0B00-00002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682" name="Drop Down 34" hidden="1">
              <a:extLst>
                <a:ext uri="{63B3BB69-23CF-44E3-9099-C40C66FF867C}">
                  <a14:compatExt spid="_x0000_s27682"/>
                </a:ext>
                <a:ext uri="{FF2B5EF4-FFF2-40B4-BE49-F238E27FC236}">
                  <a16:creationId xmlns:a16="http://schemas.microsoft.com/office/drawing/2014/main" id="{00000000-0008-0000-0B00-00002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683" name="Drop Down 35" hidden="1">
              <a:extLst>
                <a:ext uri="{63B3BB69-23CF-44E3-9099-C40C66FF867C}">
                  <a14:compatExt spid="_x0000_s27683"/>
                </a:ext>
                <a:ext uri="{FF2B5EF4-FFF2-40B4-BE49-F238E27FC236}">
                  <a16:creationId xmlns:a16="http://schemas.microsoft.com/office/drawing/2014/main" id="{00000000-0008-0000-0B00-00002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684" name="Drop Down 36" hidden="1">
              <a:extLst>
                <a:ext uri="{63B3BB69-23CF-44E3-9099-C40C66FF867C}">
                  <a14:compatExt spid="_x0000_s27684"/>
                </a:ext>
                <a:ext uri="{FF2B5EF4-FFF2-40B4-BE49-F238E27FC236}">
                  <a16:creationId xmlns:a16="http://schemas.microsoft.com/office/drawing/2014/main" id="{00000000-0008-0000-0B00-00002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685" name="Drop Down 37" hidden="1">
              <a:extLst>
                <a:ext uri="{63B3BB69-23CF-44E3-9099-C40C66FF867C}">
                  <a14:compatExt spid="_x0000_s27685"/>
                </a:ext>
                <a:ext uri="{FF2B5EF4-FFF2-40B4-BE49-F238E27FC236}">
                  <a16:creationId xmlns:a16="http://schemas.microsoft.com/office/drawing/2014/main" id="{00000000-0008-0000-0B00-00002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686" name="Drop Down 38" hidden="1">
              <a:extLst>
                <a:ext uri="{63B3BB69-23CF-44E3-9099-C40C66FF867C}">
                  <a14:compatExt spid="_x0000_s27686"/>
                </a:ext>
                <a:ext uri="{FF2B5EF4-FFF2-40B4-BE49-F238E27FC236}">
                  <a16:creationId xmlns:a16="http://schemas.microsoft.com/office/drawing/2014/main" id="{00000000-0008-0000-0B00-00002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687" name="Drop Down 39" hidden="1">
              <a:extLst>
                <a:ext uri="{63B3BB69-23CF-44E3-9099-C40C66FF867C}">
                  <a14:compatExt spid="_x0000_s27687"/>
                </a:ext>
                <a:ext uri="{FF2B5EF4-FFF2-40B4-BE49-F238E27FC236}">
                  <a16:creationId xmlns:a16="http://schemas.microsoft.com/office/drawing/2014/main" id="{00000000-0008-0000-0B00-00002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688" name="Drop Down 40" hidden="1">
              <a:extLst>
                <a:ext uri="{63B3BB69-23CF-44E3-9099-C40C66FF867C}">
                  <a14:compatExt spid="_x0000_s27688"/>
                </a:ext>
                <a:ext uri="{FF2B5EF4-FFF2-40B4-BE49-F238E27FC236}">
                  <a16:creationId xmlns:a16="http://schemas.microsoft.com/office/drawing/2014/main" id="{00000000-0008-0000-0B00-00002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689" name="Drop Down 41" hidden="1">
              <a:extLst>
                <a:ext uri="{63B3BB69-23CF-44E3-9099-C40C66FF867C}">
                  <a14:compatExt spid="_x0000_s27689"/>
                </a:ext>
                <a:ext uri="{FF2B5EF4-FFF2-40B4-BE49-F238E27FC236}">
                  <a16:creationId xmlns:a16="http://schemas.microsoft.com/office/drawing/2014/main" id="{00000000-0008-0000-0B00-00002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690" name="Drop Down 42" hidden="1">
              <a:extLst>
                <a:ext uri="{63B3BB69-23CF-44E3-9099-C40C66FF867C}">
                  <a14:compatExt spid="_x0000_s27690"/>
                </a:ext>
                <a:ext uri="{FF2B5EF4-FFF2-40B4-BE49-F238E27FC236}">
                  <a16:creationId xmlns:a16="http://schemas.microsoft.com/office/drawing/2014/main" id="{00000000-0008-0000-0B00-00002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691" name="Drop Down 43" hidden="1">
              <a:extLst>
                <a:ext uri="{63B3BB69-23CF-44E3-9099-C40C66FF867C}">
                  <a14:compatExt spid="_x0000_s27691"/>
                </a:ext>
                <a:ext uri="{FF2B5EF4-FFF2-40B4-BE49-F238E27FC236}">
                  <a16:creationId xmlns:a16="http://schemas.microsoft.com/office/drawing/2014/main" id="{00000000-0008-0000-0B00-00002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692" name="Drop Down 44" hidden="1">
              <a:extLst>
                <a:ext uri="{63B3BB69-23CF-44E3-9099-C40C66FF867C}">
                  <a14:compatExt spid="_x0000_s27692"/>
                </a:ext>
                <a:ext uri="{FF2B5EF4-FFF2-40B4-BE49-F238E27FC236}">
                  <a16:creationId xmlns:a16="http://schemas.microsoft.com/office/drawing/2014/main" id="{00000000-0008-0000-0B00-00002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27693" name="Drop Down 45" hidden="1">
              <a:extLst>
                <a:ext uri="{63B3BB69-23CF-44E3-9099-C40C66FF867C}">
                  <a14:compatExt spid="_x0000_s27693"/>
                </a:ext>
                <a:ext uri="{FF2B5EF4-FFF2-40B4-BE49-F238E27FC236}">
                  <a16:creationId xmlns:a16="http://schemas.microsoft.com/office/drawing/2014/main" id="{00000000-0008-0000-0B00-00002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6</xdr:col>
          <xdr:colOff>0</xdr:colOff>
          <xdr:row>23</xdr:row>
          <xdr:rowOff>0</xdr:rowOff>
        </xdr:to>
        <xdr:sp macro="" textlink="">
          <xdr:nvSpPr>
            <xdr:cNvPr id="27694" name="Drop Down 46" hidden="1">
              <a:extLst>
                <a:ext uri="{63B3BB69-23CF-44E3-9099-C40C66FF867C}">
                  <a14:compatExt spid="_x0000_s27694"/>
                </a:ext>
                <a:ext uri="{FF2B5EF4-FFF2-40B4-BE49-F238E27FC236}">
                  <a16:creationId xmlns:a16="http://schemas.microsoft.com/office/drawing/2014/main" id="{00000000-0008-0000-0B00-00002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27695" name="Drop Down 47" hidden="1">
              <a:extLst>
                <a:ext uri="{63B3BB69-23CF-44E3-9099-C40C66FF867C}">
                  <a14:compatExt spid="_x0000_s27695"/>
                </a:ext>
                <a:ext uri="{FF2B5EF4-FFF2-40B4-BE49-F238E27FC236}">
                  <a16:creationId xmlns:a16="http://schemas.microsoft.com/office/drawing/2014/main" id="{00000000-0008-0000-0B00-00002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27696" name="Drop Down 48" hidden="1">
              <a:extLst>
                <a:ext uri="{63B3BB69-23CF-44E3-9099-C40C66FF867C}">
                  <a14:compatExt spid="_x0000_s27696"/>
                </a:ext>
                <a:ext uri="{FF2B5EF4-FFF2-40B4-BE49-F238E27FC236}">
                  <a16:creationId xmlns:a16="http://schemas.microsoft.com/office/drawing/2014/main" id="{00000000-0008-0000-0B00-00003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27697" name="Drop Down 49" hidden="1">
              <a:extLst>
                <a:ext uri="{63B3BB69-23CF-44E3-9099-C40C66FF867C}">
                  <a14:compatExt spid="_x0000_s27697"/>
                </a:ext>
                <a:ext uri="{FF2B5EF4-FFF2-40B4-BE49-F238E27FC236}">
                  <a16:creationId xmlns:a16="http://schemas.microsoft.com/office/drawing/2014/main" id="{00000000-0008-0000-0B00-00003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6</xdr:col>
          <xdr:colOff>0</xdr:colOff>
          <xdr:row>27</xdr:row>
          <xdr:rowOff>0</xdr:rowOff>
        </xdr:to>
        <xdr:sp macro="" textlink="">
          <xdr:nvSpPr>
            <xdr:cNvPr id="27698" name="Drop Down 50" hidden="1">
              <a:extLst>
                <a:ext uri="{63B3BB69-23CF-44E3-9099-C40C66FF867C}">
                  <a14:compatExt spid="_x0000_s27698"/>
                </a:ext>
                <a:ext uri="{FF2B5EF4-FFF2-40B4-BE49-F238E27FC236}">
                  <a16:creationId xmlns:a16="http://schemas.microsoft.com/office/drawing/2014/main" id="{00000000-0008-0000-0B00-00003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27699" name="Drop Down 51" hidden="1">
              <a:extLst>
                <a:ext uri="{63B3BB69-23CF-44E3-9099-C40C66FF867C}">
                  <a14:compatExt spid="_x0000_s27699"/>
                </a:ext>
                <a:ext uri="{FF2B5EF4-FFF2-40B4-BE49-F238E27FC236}">
                  <a16:creationId xmlns:a16="http://schemas.microsoft.com/office/drawing/2014/main" id="{00000000-0008-0000-0B00-00003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0</xdr:colOff>
          <xdr:row>31</xdr:row>
          <xdr:rowOff>0</xdr:rowOff>
        </xdr:to>
        <xdr:sp macro="" textlink="">
          <xdr:nvSpPr>
            <xdr:cNvPr id="27700" name="Drop Down 52" hidden="1">
              <a:extLst>
                <a:ext uri="{63B3BB69-23CF-44E3-9099-C40C66FF867C}">
                  <a14:compatExt spid="_x0000_s27700"/>
                </a:ext>
                <a:ext uri="{FF2B5EF4-FFF2-40B4-BE49-F238E27FC236}">
                  <a16:creationId xmlns:a16="http://schemas.microsoft.com/office/drawing/2014/main" id="{00000000-0008-0000-0B00-00003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0</xdr:colOff>
          <xdr:row>32</xdr:row>
          <xdr:rowOff>0</xdr:rowOff>
        </xdr:to>
        <xdr:sp macro="" textlink="">
          <xdr:nvSpPr>
            <xdr:cNvPr id="27701" name="Drop Down 53" hidden="1">
              <a:extLst>
                <a:ext uri="{63B3BB69-23CF-44E3-9099-C40C66FF867C}">
                  <a14:compatExt spid="_x0000_s27701"/>
                </a:ext>
                <a:ext uri="{FF2B5EF4-FFF2-40B4-BE49-F238E27FC236}">
                  <a16:creationId xmlns:a16="http://schemas.microsoft.com/office/drawing/2014/main" id="{00000000-0008-0000-0B00-00003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27702" name="Drop Down 54" hidden="1">
              <a:extLst>
                <a:ext uri="{63B3BB69-23CF-44E3-9099-C40C66FF867C}">
                  <a14:compatExt spid="_x0000_s27702"/>
                </a:ext>
                <a:ext uri="{FF2B5EF4-FFF2-40B4-BE49-F238E27FC236}">
                  <a16:creationId xmlns:a16="http://schemas.microsoft.com/office/drawing/2014/main" id="{00000000-0008-0000-0B00-00003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27703" name="Drop Down 55" hidden="1">
              <a:extLst>
                <a:ext uri="{63B3BB69-23CF-44E3-9099-C40C66FF867C}">
                  <a14:compatExt spid="_x0000_s27703"/>
                </a:ext>
                <a:ext uri="{FF2B5EF4-FFF2-40B4-BE49-F238E27FC236}">
                  <a16:creationId xmlns:a16="http://schemas.microsoft.com/office/drawing/2014/main" id="{00000000-0008-0000-0B00-00003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27704" name="Drop Down 56" hidden="1">
              <a:extLst>
                <a:ext uri="{63B3BB69-23CF-44E3-9099-C40C66FF867C}">
                  <a14:compatExt spid="_x0000_s27704"/>
                </a:ext>
                <a:ext uri="{FF2B5EF4-FFF2-40B4-BE49-F238E27FC236}">
                  <a16:creationId xmlns:a16="http://schemas.microsoft.com/office/drawing/2014/main" id="{00000000-0008-0000-0B00-00003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27705" name="Drop Down 57" hidden="1">
              <a:extLst>
                <a:ext uri="{63B3BB69-23CF-44E3-9099-C40C66FF867C}">
                  <a14:compatExt spid="_x0000_s27705"/>
                </a:ext>
                <a:ext uri="{FF2B5EF4-FFF2-40B4-BE49-F238E27FC236}">
                  <a16:creationId xmlns:a16="http://schemas.microsoft.com/office/drawing/2014/main" id="{00000000-0008-0000-0B00-00003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7620</xdr:colOff>
          <xdr:row>39</xdr:row>
          <xdr:rowOff>0</xdr:rowOff>
        </xdr:to>
        <xdr:sp macro="" textlink="">
          <xdr:nvSpPr>
            <xdr:cNvPr id="27708" name="Drop Down 60" hidden="1">
              <a:extLst>
                <a:ext uri="{63B3BB69-23CF-44E3-9099-C40C66FF867C}">
                  <a14:compatExt spid="_x0000_s27708"/>
                </a:ext>
                <a:ext uri="{FF2B5EF4-FFF2-40B4-BE49-F238E27FC236}">
                  <a16:creationId xmlns:a16="http://schemas.microsoft.com/office/drawing/2014/main" id="{00000000-0008-0000-0B00-00003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7620</xdr:colOff>
          <xdr:row>40</xdr:row>
          <xdr:rowOff>0</xdr:rowOff>
        </xdr:to>
        <xdr:sp macro="" textlink="">
          <xdr:nvSpPr>
            <xdr:cNvPr id="27709" name="Drop Down 61" hidden="1">
              <a:extLst>
                <a:ext uri="{63B3BB69-23CF-44E3-9099-C40C66FF867C}">
                  <a14:compatExt spid="_x0000_s27709"/>
                </a:ext>
                <a:ext uri="{FF2B5EF4-FFF2-40B4-BE49-F238E27FC236}">
                  <a16:creationId xmlns:a16="http://schemas.microsoft.com/office/drawing/2014/main" id="{00000000-0008-0000-0B00-00003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7620</xdr:colOff>
          <xdr:row>43</xdr:row>
          <xdr:rowOff>0</xdr:rowOff>
        </xdr:to>
        <xdr:sp macro="" textlink="">
          <xdr:nvSpPr>
            <xdr:cNvPr id="27710" name="Drop Down 62" hidden="1">
              <a:extLst>
                <a:ext uri="{63B3BB69-23CF-44E3-9099-C40C66FF867C}">
                  <a14:compatExt spid="_x0000_s27710"/>
                </a:ext>
                <a:ext uri="{FF2B5EF4-FFF2-40B4-BE49-F238E27FC236}">
                  <a16:creationId xmlns:a16="http://schemas.microsoft.com/office/drawing/2014/main" id="{00000000-0008-0000-0B00-00003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7620</xdr:colOff>
          <xdr:row>44</xdr:row>
          <xdr:rowOff>0</xdr:rowOff>
        </xdr:to>
        <xdr:sp macro="" textlink="">
          <xdr:nvSpPr>
            <xdr:cNvPr id="27711" name="Drop Down 63" hidden="1">
              <a:extLst>
                <a:ext uri="{63B3BB69-23CF-44E3-9099-C40C66FF867C}">
                  <a14:compatExt spid="_x0000_s27711"/>
                </a:ext>
                <a:ext uri="{FF2B5EF4-FFF2-40B4-BE49-F238E27FC236}">
                  <a16:creationId xmlns:a16="http://schemas.microsoft.com/office/drawing/2014/main" id="{00000000-0008-0000-0B00-00003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7620</xdr:colOff>
          <xdr:row>45</xdr:row>
          <xdr:rowOff>0</xdr:rowOff>
        </xdr:to>
        <xdr:sp macro="" textlink="">
          <xdr:nvSpPr>
            <xdr:cNvPr id="27712" name="Drop Down 64" hidden="1">
              <a:extLst>
                <a:ext uri="{63B3BB69-23CF-44E3-9099-C40C66FF867C}">
                  <a14:compatExt spid="_x0000_s27712"/>
                </a:ext>
                <a:ext uri="{FF2B5EF4-FFF2-40B4-BE49-F238E27FC236}">
                  <a16:creationId xmlns:a16="http://schemas.microsoft.com/office/drawing/2014/main" id="{00000000-0008-0000-0B00-00004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7620</xdr:colOff>
          <xdr:row>46</xdr:row>
          <xdr:rowOff>0</xdr:rowOff>
        </xdr:to>
        <xdr:sp macro="" textlink="">
          <xdr:nvSpPr>
            <xdr:cNvPr id="27713" name="Drop Down 65" hidden="1">
              <a:extLst>
                <a:ext uri="{63B3BB69-23CF-44E3-9099-C40C66FF867C}">
                  <a14:compatExt spid="_x0000_s27713"/>
                </a:ext>
                <a:ext uri="{FF2B5EF4-FFF2-40B4-BE49-F238E27FC236}">
                  <a16:creationId xmlns:a16="http://schemas.microsoft.com/office/drawing/2014/main" id="{00000000-0008-0000-0B00-00004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7620</xdr:colOff>
          <xdr:row>50</xdr:row>
          <xdr:rowOff>0</xdr:rowOff>
        </xdr:to>
        <xdr:sp macro="" textlink="">
          <xdr:nvSpPr>
            <xdr:cNvPr id="27714" name="Drop Down 66" hidden="1">
              <a:extLst>
                <a:ext uri="{63B3BB69-23CF-44E3-9099-C40C66FF867C}">
                  <a14:compatExt spid="_x0000_s27714"/>
                </a:ext>
                <a:ext uri="{FF2B5EF4-FFF2-40B4-BE49-F238E27FC236}">
                  <a16:creationId xmlns:a16="http://schemas.microsoft.com/office/drawing/2014/main" id="{00000000-0008-0000-0B00-00004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7620</xdr:colOff>
          <xdr:row>51</xdr:row>
          <xdr:rowOff>0</xdr:rowOff>
        </xdr:to>
        <xdr:sp macro="" textlink="">
          <xdr:nvSpPr>
            <xdr:cNvPr id="27715" name="Drop Down 67" hidden="1">
              <a:extLst>
                <a:ext uri="{63B3BB69-23CF-44E3-9099-C40C66FF867C}">
                  <a14:compatExt spid="_x0000_s27715"/>
                </a:ext>
                <a:ext uri="{FF2B5EF4-FFF2-40B4-BE49-F238E27FC236}">
                  <a16:creationId xmlns:a16="http://schemas.microsoft.com/office/drawing/2014/main" id="{00000000-0008-0000-0B00-00004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7620</xdr:colOff>
          <xdr:row>52</xdr:row>
          <xdr:rowOff>0</xdr:rowOff>
        </xdr:to>
        <xdr:sp macro="" textlink="">
          <xdr:nvSpPr>
            <xdr:cNvPr id="27716" name="Drop Down 68" hidden="1">
              <a:extLst>
                <a:ext uri="{63B3BB69-23CF-44E3-9099-C40C66FF867C}">
                  <a14:compatExt spid="_x0000_s27716"/>
                </a:ext>
                <a:ext uri="{FF2B5EF4-FFF2-40B4-BE49-F238E27FC236}">
                  <a16:creationId xmlns:a16="http://schemas.microsoft.com/office/drawing/2014/main" id="{00000000-0008-0000-0B00-00004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7726" name="Drop Down 78" hidden="1">
              <a:extLst>
                <a:ext uri="{63B3BB69-23CF-44E3-9099-C40C66FF867C}">
                  <a14:compatExt spid="_x0000_s27726"/>
                </a:ext>
                <a:ext uri="{FF2B5EF4-FFF2-40B4-BE49-F238E27FC236}">
                  <a16:creationId xmlns:a16="http://schemas.microsoft.com/office/drawing/2014/main" id="{00000000-0008-0000-0B00-00004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7727" name="Drop Down 79" hidden="1">
              <a:extLst>
                <a:ext uri="{63B3BB69-23CF-44E3-9099-C40C66FF867C}">
                  <a14:compatExt spid="_x0000_s27727"/>
                </a:ext>
                <a:ext uri="{FF2B5EF4-FFF2-40B4-BE49-F238E27FC236}">
                  <a16:creationId xmlns:a16="http://schemas.microsoft.com/office/drawing/2014/main" id="{00000000-0008-0000-0B00-00004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7728" name="Drop Down 80" hidden="1">
              <a:extLst>
                <a:ext uri="{63B3BB69-23CF-44E3-9099-C40C66FF867C}">
                  <a14:compatExt spid="_x0000_s27728"/>
                </a:ext>
                <a:ext uri="{FF2B5EF4-FFF2-40B4-BE49-F238E27FC236}">
                  <a16:creationId xmlns:a16="http://schemas.microsoft.com/office/drawing/2014/main" id="{00000000-0008-0000-0B00-00005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7729" name="Drop Down 81" hidden="1">
              <a:extLst>
                <a:ext uri="{63B3BB69-23CF-44E3-9099-C40C66FF867C}">
                  <a14:compatExt spid="_x0000_s27729"/>
                </a:ext>
                <a:ext uri="{FF2B5EF4-FFF2-40B4-BE49-F238E27FC236}">
                  <a16:creationId xmlns:a16="http://schemas.microsoft.com/office/drawing/2014/main" id="{00000000-0008-0000-0B00-00005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7730" name="Drop Down 82" hidden="1">
              <a:extLst>
                <a:ext uri="{63B3BB69-23CF-44E3-9099-C40C66FF867C}">
                  <a14:compatExt spid="_x0000_s27730"/>
                </a:ext>
                <a:ext uri="{FF2B5EF4-FFF2-40B4-BE49-F238E27FC236}">
                  <a16:creationId xmlns:a16="http://schemas.microsoft.com/office/drawing/2014/main" id="{00000000-0008-0000-0B00-00005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731" name="Drop Down 83" hidden="1">
              <a:extLst>
                <a:ext uri="{63B3BB69-23CF-44E3-9099-C40C66FF867C}">
                  <a14:compatExt spid="_x0000_s27731"/>
                </a:ext>
                <a:ext uri="{FF2B5EF4-FFF2-40B4-BE49-F238E27FC236}">
                  <a16:creationId xmlns:a16="http://schemas.microsoft.com/office/drawing/2014/main" id="{00000000-0008-0000-0B00-00005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7732" name="Drop Down 84" hidden="1">
              <a:extLst>
                <a:ext uri="{63B3BB69-23CF-44E3-9099-C40C66FF867C}">
                  <a14:compatExt spid="_x0000_s27732"/>
                </a:ext>
                <a:ext uri="{FF2B5EF4-FFF2-40B4-BE49-F238E27FC236}">
                  <a16:creationId xmlns:a16="http://schemas.microsoft.com/office/drawing/2014/main" id="{00000000-0008-0000-0B00-00005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7733" name="Drop Down 85" hidden="1">
              <a:extLst>
                <a:ext uri="{63B3BB69-23CF-44E3-9099-C40C66FF867C}">
                  <a14:compatExt spid="_x0000_s27733"/>
                </a:ext>
                <a:ext uri="{FF2B5EF4-FFF2-40B4-BE49-F238E27FC236}">
                  <a16:creationId xmlns:a16="http://schemas.microsoft.com/office/drawing/2014/main" id="{00000000-0008-0000-0B00-00005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7734" name="Drop Down 86" hidden="1">
              <a:extLst>
                <a:ext uri="{63B3BB69-23CF-44E3-9099-C40C66FF867C}">
                  <a14:compatExt spid="_x0000_s27734"/>
                </a:ext>
                <a:ext uri="{FF2B5EF4-FFF2-40B4-BE49-F238E27FC236}">
                  <a16:creationId xmlns:a16="http://schemas.microsoft.com/office/drawing/2014/main" id="{00000000-0008-0000-0B00-00005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0</xdr:colOff>
          <xdr:row>39</xdr:row>
          <xdr:rowOff>0</xdr:rowOff>
        </xdr:to>
        <xdr:sp macro="" textlink="">
          <xdr:nvSpPr>
            <xdr:cNvPr id="27744" name="Drop Down 96" hidden="1">
              <a:extLst>
                <a:ext uri="{63B3BB69-23CF-44E3-9099-C40C66FF867C}">
                  <a14:compatExt spid="_x0000_s27744"/>
                </a:ext>
                <a:ext uri="{FF2B5EF4-FFF2-40B4-BE49-F238E27FC236}">
                  <a16:creationId xmlns:a16="http://schemas.microsoft.com/office/drawing/2014/main" id="{00000000-0008-0000-0B00-00006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6</xdr:col>
          <xdr:colOff>0</xdr:colOff>
          <xdr:row>40</xdr:row>
          <xdr:rowOff>0</xdr:rowOff>
        </xdr:to>
        <xdr:sp macro="" textlink="">
          <xdr:nvSpPr>
            <xdr:cNvPr id="27745" name="Drop Down 97" hidden="1">
              <a:extLst>
                <a:ext uri="{63B3BB69-23CF-44E3-9099-C40C66FF867C}">
                  <a14:compatExt spid="_x0000_s27745"/>
                </a:ext>
                <a:ext uri="{FF2B5EF4-FFF2-40B4-BE49-F238E27FC236}">
                  <a16:creationId xmlns:a16="http://schemas.microsoft.com/office/drawing/2014/main" id="{00000000-0008-0000-0B00-00006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0</xdr:colOff>
          <xdr:row>43</xdr:row>
          <xdr:rowOff>0</xdr:rowOff>
        </xdr:to>
        <xdr:sp macro="" textlink="">
          <xdr:nvSpPr>
            <xdr:cNvPr id="27746" name="Drop Down 98" hidden="1">
              <a:extLst>
                <a:ext uri="{63B3BB69-23CF-44E3-9099-C40C66FF867C}">
                  <a14:compatExt spid="_x0000_s27746"/>
                </a:ext>
                <a:ext uri="{FF2B5EF4-FFF2-40B4-BE49-F238E27FC236}">
                  <a16:creationId xmlns:a16="http://schemas.microsoft.com/office/drawing/2014/main" id="{00000000-0008-0000-0B00-00006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0</xdr:rowOff>
        </xdr:to>
        <xdr:sp macro="" textlink="">
          <xdr:nvSpPr>
            <xdr:cNvPr id="27747" name="Drop Down 99" hidden="1">
              <a:extLst>
                <a:ext uri="{63B3BB69-23CF-44E3-9099-C40C66FF867C}">
                  <a14:compatExt spid="_x0000_s27747"/>
                </a:ext>
                <a:ext uri="{FF2B5EF4-FFF2-40B4-BE49-F238E27FC236}">
                  <a16:creationId xmlns:a16="http://schemas.microsoft.com/office/drawing/2014/main" id="{00000000-0008-0000-0B00-00006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27748" name="Drop Down 100" hidden="1">
              <a:extLst>
                <a:ext uri="{63B3BB69-23CF-44E3-9099-C40C66FF867C}">
                  <a14:compatExt spid="_x0000_s27748"/>
                </a:ext>
                <a:ext uri="{FF2B5EF4-FFF2-40B4-BE49-F238E27FC236}">
                  <a16:creationId xmlns:a16="http://schemas.microsoft.com/office/drawing/2014/main" id="{00000000-0008-0000-0B00-00006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27749" name="Drop Down 101" hidden="1">
              <a:extLst>
                <a:ext uri="{63B3BB69-23CF-44E3-9099-C40C66FF867C}">
                  <a14:compatExt spid="_x0000_s27749"/>
                </a:ext>
                <a:ext uri="{FF2B5EF4-FFF2-40B4-BE49-F238E27FC236}">
                  <a16:creationId xmlns:a16="http://schemas.microsoft.com/office/drawing/2014/main" id="{00000000-0008-0000-0B00-00006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0</xdr:colOff>
          <xdr:row>50</xdr:row>
          <xdr:rowOff>0</xdr:rowOff>
        </xdr:to>
        <xdr:sp macro="" textlink="">
          <xdr:nvSpPr>
            <xdr:cNvPr id="27750" name="Drop Down 102" hidden="1">
              <a:extLst>
                <a:ext uri="{63B3BB69-23CF-44E3-9099-C40C66FF867C}">
                  <a14:compatExt spid="_x0000_s27750"/>
                </a:ext>
                <a:ext uri="{FF2B5EF4-FFF2-40B4-BE49-F238E27FC236}">
                  <a16:creationId xmlns:a16="http://schemas.microsoft.com/office/drawing/2014/main" id="{00000000-0008-0000-0B00-00006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6</xdr:col>
          <xdr:colOff>0</xdr:colOff>
          <xdr:row>51</xdr:row>
          <xdr:rowOff>0</xdr:rowOff>
        </xdr:to>
        <xdr:sp macro="" textlink="">
          <xdr:nvSpPr>
            <xdr:cNvPr id="27751" name="Drop Down 103" hidden="1">
              <a:extLst>
                <a:ext uri="{63B3BB69-23CF-44E3-9099-C40C66FF867C}">
                  <a14:compatExt spid="_x0000_s27751"/>
                </a:ext>
                <a:ext uri="{FF2B5EF4-FFF2-40B4-BE49-F238E27FC236}">
                  <a16:creationId xmlns:a16="http://schemas.microsoft.com/office/drawing/2014/main" id="{00000000-0008-0000-0B00-00006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6</xdr:col>
          <xdr:colOff>0</xdr:colOff>
          <xdr:row>52</xdr:row>
          <xdr:rowOff>0</xdr:rowOff>
        </xdr:to>
        <xdr:sp macro="" textlink="">
          <xdr:nvSpPr>
            <xdr:cNvPr id="27752" name="Drop Down 104" hidden="1">
              <a:extLst>
                <a:ext uri="{63B3BB69-23CF-44E3-9099-C40C66FF867C}">
                  <a14:compatExt spid="_x0000_s27752"/>
                </a:ext>
                <a:ext uri="{FF2B5EF4-FFF2-40B4-BE49-F238E27FC236}">
                  <a16:creationId xmlns:a16="http://schemas.microsoft.com/office/drawing/2014/main" id="{00000000-0008-0000-0B00-00006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762" name="Drop Down 114" hidden="1">
              <a:extLst>
                <a:ext uri="{63B3BB69-23CF-44E3-9099-C40C66FF867C}">
                  <a14:compatExt spid="_x0000_s27762"/>
                </a:ext>
                <a:ext uri="{FF2B5EF4-FFF2-40B4-BE49-F238E27FC236}">
                  <a16:creationId xmlns:a16="http://schemas.microsoft.com/office/drawing/2014/main" id="{00000000-0008-0000-0B00-00007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763" name="Drop Down 115" hidden="1">
              <a:extLst>
                <a:ext uri="{63B3BB69-23CF-44E3-9099-C40C66FF867C}">
                  <a14:compatExt spid="_x0000_s27763"/>
                </a:ext>
                <a:ext uri="{FF2B5EF4-FFF2-40B4-BE49-F238E27FC236}">
                  <a16:creationId xmlns:a16="http://schemas.microsoft.com/office/drawing/2014/main" id="{00000000-0008-0000-0B00-00007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764" name="Drop Down 116" hidden="1">
              <a:extLst>
                <a:ext uri="{63B3BB69-23CF-44E3-9099-C40C66FF867C}">
                  <a14:compatExt spid="_x0000_s27764"/>
                </a:ext>
                <a:ext uri="{FF2B5EF4-FFF2-40B4-BE49-F238E27FC236}">
                  <a16:creationId xmlns:a16="http://schemas.microsoft.com/office/drawing/2014/main" id="{00000000-0008-0000-0B00-00007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765" name="Drop Down 117" hidden="1">
              <a:extLst>
                <a:ext uri="{63B3BB69-23CF-44E3-9099-C40C66FF867C}">
                  <a14:compatExt spid="_x0000_s27765"/>
                </a:ext>
                <a:ext uri="{FF2B5EF4-FFF2-40B4-BE49-F238E27FC236}">
                  <a16:creationId xmlns:a16="http://schemas.microsoft.com/office/drawing/2014/main" id="{00000000-0008-0000-0B00-00007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766" name="Drop Down 118" hidden="1">
              <a:extLst>
                <a:ext uri="{63B3BB69-23CF-44E3-9099-C40C66FF867C}">
                  <a14:compatExt spid="_x0000_s27766"/>
                </a:ext>
                <a:ext uri="{FF2B5EF4-FFF2-40B4-BE49-F238E27FC236}">
                  <a16:creationId xmlns:a16="http://schemas.microsoft.com/office/drawing/2014/main" id="{00000000-0008-0000-0B00-00007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767" name="Drop Down 119" hidden="1">
              <a:extLst>
                <a:ext uri="{63B3BB69-23CF-44E3-9099-C40C66FF867C}">
                  <a14:compatExt spid="_x0000_s27767"/>
                </a:ext>
                <a:ext uri="{FF2B5EF4-FFF2-40B4-BE49-F238E27FC236}">
                  <a16:creationId xmlns:a16="http://schemas.microsoft.com/office/drawing/2014/main" id="{00000000-0008-0000-0B00-00007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768" name="Drop Down 120" hidden="1">
              <a:extLst>
                <a:ext uri="{63B3BB69-23CF-44E3-9099-C40C66FF867C}">
                  <a14:compatExt spid="_x0000_s27768"/>
                </a:ext>
                <a:ext uri="{FF2B5EF4-FFF2-40B4-BE49-F238E27FC236}">
                  <a16:creationId xmlns:a16="http://schemas.microsoft.com/office/drawing/2014/main" id="{00000000-0008-0000-0B00-00007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769" name="Drop Down 121" hidden="1">
              <a:extLst>
                <a:ext uri="{63B3BB69-23CF-44E3-9099-C40C66FF867C}">
                  <a14:compatExt spid="_x0000_s27769"/>
                </a:ext>
                <a:ext uri="{FF2B5EF4-FFF2-40B4-BE49-F238E27FC236}">
                  <a16:creationId xmlns:a16="http://schemas.microsoft.com/office/drawing/2014/main" id="{00000000-0008-0000-0B00-00007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770" name="Drop Down 122" hidden="1">
              <a:extLst>
                <a:ext uri="{63B3BB69-23CF-44E3-9099-C40C66FF867C}">
                  <a14:compatExt spid="_x0000_s27770"/>
                </a:ext>
                <a:ext uri="{FF2B5EF4-FFF2-40B4-BE49-F238E27FC236}">
                  <a16:creationId xmlns:a16="http://schemas.microsoft.com/office/drawing/2014/main" id="{00000000-0008-0000-0B00-00007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771" name="Drop Down 123" hidden="1">
              <a:extLst>
                <a:ext uri="{63B3BB69-23CF-44E3-9099-C40C66FF867C}">
                  <a14:compatExt spid="_x0000_s27771"/>
                </a:ext>
                <a:ext uri="{FF2B5EF4-FFF2-40B4-BE49-F238E27FC236}">
                  <a16:creationId xmlns:a16="http://schemas.microsoft.com/office/drawing/2014/main" id="{00000000-0008-0000-0B00-00007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772" name="Drop Down 124" hidden="1">
              <a:extLst>
                <a:ext uri="{63B3BB69-23CF-44E3-9099-C40C66FF867C}">
                  <a14:compatExt spid="_x0000_s27772"/>
                </a:ext>
                <a:ext uri="{FF2B5EF4-FFF2-40B4-BE49-F238E27FC236}">
                  <a16:creationId xmlns:a16="http://schemas.microsoft.com/office/drawing/2014/main" id="{00000000-0008-0000-0B00-00007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773" name="Drop Down 125" hidden="1">
              <a:extLst>
                <a:ext uri="{63B3BB69-23CF-44E3-9099-C40C66FF867C}">
                  <a14:compatExt spid="_x0000_s27773"/>
                </a:ext>
                <a:ext uri="{FF2B5EF4-FFF2-40B4-BE49-F238E27FC236}">
                  <a16:creationId xmlns:a16="http://schemas.microsoft.com/office/drawing/2014/main" id="{00000000-0008-0000-0B00-00007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774" name="Drop Down 126" hidden="1">
              <a:extLst>
                <a:ext uri="{63B3BB69-23CF-44E3-9099-C40C66FF867C}">
                  <a14:compatExt spid="_x0000_s27774"/>
                </a:ext>
                <a:ext uri="{FF2B5EF4-FFF2-40B4-BE49-F238E27FC236}">
                  <a16:creationId xmlns:a16="http://schemas.microsoft.com/office/drawing/2014/main" id="{00000000-0008-0000-0B00-00007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775" name="Drop Down 127" hidden="1">
              <a:extLst>
                <a:ext uri="{63B3BB69-23CF-44E3-9099-C40C66FF867C}">
                  <a14:compatExt spid="_x0000_s27775"/>
                </a:ext>
                <a:ext uri="{FF2B5EF4-FFF2-40B4-BE49-F238E27FC236}">
                  <a16:creationId xmlns:a16="http://schemas.microsoft.com/office/drawing/2014/main" id="{00000000-0008-0000-0B00-00007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776" name="Drop Down 128" hidden="1">
              <a:extLst>
                <a:ext uri="{63B3BB69-23CF-44E3-9099-C40C66FF867C}">
                  <a14:compatExt spid="_x0000_s27776"/>
                </a:ext>
                <a:ext uri="{FF2B5EF4-FFF2-40B4-BE49-F238E27FC236}">
                  <a16:creationId xmlns:a16="http://schemas.microsoft.com/office/drawing/2014/main" id="{00000000-0008-0000-0B00-00008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777" name="Drop Down 129" hidden="1">
              <a:extLst>
                <a:ext uri="{63B3BB69-23CF-44E3-9099-C40C66FF867C}">
                  <a14:compatExt spid="_x0000_s27777"/>
                </a:ext>
                <a:ext uri="{FF2B5EF4-FFF2-40B4-BE49-F238E27FC236}">
                  <a16:creationId xmlns:a16="http://schemas.microsoft.com/office/drawing/2014/main" id="{00000000-0008-0000-0B00-00008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778" name="Drop Down 130" hidden="1">
              <a:extLst>
                <a:ext uri="{63B3BB69-23CF-44E3-9099-C40C66FF867C}">
                  <a14:compatExt spid="_x0000_s27778"/>
                </a:ext>
                <a:ext uri="{FF2B5EF4-FFF2-40B4-BE49-F238E27FC236}">
                  <a16:creationId xmlns:a16="http://schemas.microsoft.com/office/drawing/2014/main" id="{00000000-0008-0000-0B00-00008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38</xdr:row>
          <xdr:rowOff>0</xdr:rowOff>
        </xdr:from>
        <xdr:to>
          <xdr:col>3</xdr:col>
          <xdr:colOff>38100</xdr:colOff>
          <xdr:row>39</xdr:row>
          <xdr:rowOff>0</xdr:rowOff>
        </xdr:to>
        <xdr:sp macro="" textlink="">
          <xdr:nvSpPr>
            <xdr:cNvPr id="27779" name="Drop Down 131" hidden="1">
              <a:extLst>
                <a:ext uri="{63B3BB69-23CF-44E3-9099-C40C66FF867C}">
                  <a14:compatExt spid="_x0000_s27779"/>
                </a:ext>
                <a:ext uri="{FF2B5EF4-FFF2-40B4-BE49-F238E27FC236}">
                  <a16:creationId xmlns:a16="http://schemas.microsoft.com/office/drawing/2014/main" id="{00000000-0008-0000-0B00-00008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39</xdr:row>
          <xdr:rowOff>0</xdr:rowOff>
        </xdr:from>
        <xdr:to>
          <xdr:col>3</xdr:col>
          <xdr:colOff>38100</xdr:colOff>
          <xdr:row>40</xdr:row>
          <xdr:rowOff>0</xdr:rowOff>
        </xdr:to>
        <xdr:sp macro="" textlink="">
          <xdr:nvSpPr>
            <xdr:cNvPr id="27780" name="Drop Down 132" hidden="1">
              <a:extLst>
                <a:ext uri="{63B3BB69-23CF-44E3-9099-C40C66FF867C}">
                  <a14:compatExt spid="_x0000_s27780"/>
                </a:ext>
                <a:ext uri="{FF2B5EF4-FFF2-40B4-BE49-F238E27FC236}">
                  <a16:creationId xmlns:a16="http://schemas.microsoft.com/office/drawing/2014/main" id="{00000000-0008-0000-0B00-00008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0</xdr:rowOff>
        </xdr:from>
        <xdr:to>
          <xdr:col>3</xdr:col>
          <xdr:colOff>38100</xdr:colOff>
          <xdr:row>43</xdr:row>
          <xdr:rowOff>0</xdr:rowOff>
        </xdr:to>
        <xdr:sp macro="" textlink="">
          <xdr:nvSpPr>
            <xdr:cNvPr id="27781" name="Drop Down 133" hidden="1">
              <a:extLst>
                <a:ext uri="{63B3BB69-23CF-44E3-9099-C40C66FF867C}">
                  <a14:compatExt spid="_x0000_s27781"/>
                </a:ext>
                <a:ext uri="{FF2B5EF4-FFF2-40B4-BE49-F238E27FC236}">
                  <a16:creationId xmlns:a16="http://schemas.microsoft.com/office/drawing/2014/main" id="{00000000-0008-0000-0B00-00008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43</xdr:row>
          <xdr:rowOff>0</xdr:rowOff>
        </xdr:from>
        <xdr:to>
          <xdr:col>3</xdr:col>
          <xdr:colOff>38100</xdr:colOff>
          <xdr:row>44</xdr:row>
          <xdr:rowOff>0</xdr:rowOff>
        </xdr:to>
        <xdr:sp macro="" textlink="">
          <xdr:nvSpPr>
            <xdr:cNvPr id="27782" name="Drop Down 134" hidden="1">
              <a:extLst>
                <a:ext uri="{63B3BB69-23CF-44E3-9099-C40C66FF867C}">
                  <a14:compatExt spid="_x0000_s27782"/>
                </a:ext>
                <a:ext uri="{FF2B5EF4-FFF2-40B4-BE49-F238E27FC236}">
                  <a16:creationId xmlns:a16="http://schemas.microsoft.com/office/drawing/2014/main" id="{00000000-0008-0000-0B00-00008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44</xdr:row>
          <xdr:rowOff>0</xdr:rowOff>
        </xdr:from>
        <xdr:to>
          <xdr:col>3</xdr:col>
          <xdr:colOff>38100</xdr:colOff>
          <xdr:row>45</xdr:row>
          <xdr:rowOff>0</xdr:rowOff>
        </xdr:to>
        <xdr:sp macro="" textlink="">
          <xdr:nvSpPr>
            <xdr:cNvPr id="27783" name="Drop Down 135" hidden="1">
              <a:extLst>
                <a:ext uri="{63B3BB69-23CF-44E3-9099-C40C66FF867C}">
                  <a14:compatExt spid="_x0000_s27783"/>
                </a:ext>
                <a:ext uri="{FF2B5EF4-FFF2-40B4-BE49-F238E27FC236}">
                  <a16:creationId xmlns:a16="http://schemas.microsoft.com/office/drawing/2014/main" id="{00000000-0008-0000-0B00-00008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784" name="Drop Down 136" hidden="1">
              <a:extLst>
                <a:ext uri="{63B3BB69-23CF-44E3-9099-C40C66FF867C}">
                  <a14:compatExt spid="_x0000_s27784"/>
                </a:ext>
                <a:ext uri="{FF2B5EF4-FFF2-40B4-BE49-F238E27FC236}">
                  <a16:creationId xmlns:a16="http://schemas.microsoft.com/office/drawing/2014/main" id="{00000000-0008-0000-0B00-00008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49</xdr:row>
          <xdr:rowOff>0</xdr:rowOff>
        </xdr:from>
        <xdr:to>
          <xdr:col>3</xdr:col>
          <xdr:colOff>38100</xdr:colOff>
          <xdr:row>50</xdr:row>
          <xdr:rowOff>0</xdr:rowOff>
        </xdr:to>
        <xdr:sp macro="" textlink="">
          <xdr:nvSpPr>
            <xdr:cNvPr id="27785" name="Drop Down 137" hidden="1">
              <a:extLst>
                <a:ext uri="{63B3BB69-23CF-44E3-9099-C40C66FF867C}">
                  <a14:compatExt spid="_x0000_s27785"/>
                </a:ext>
                <a:ext uri="{FF2B5EF4-FFF2-40B4-BE49-F238E27FC236}">
                  <a16:creationId xmlns:a16="http://schemas.microsoft.com/office/drawing/2014/main" id="{00000000-0008-0000-0B00-00008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38100</xdr:colOff>
          <xdr:row>51</xdr:row>
          <xdr:rowOff>0</xdr:rowOff>
        </xdr:to>
        <xdr:sp macro="" textlink="">
          <xdr:nvSpPr>
            <xdr:cNvPr id="27786" name="Drop Down 138" hidden="1">
              <a:extLst>
                <a:ext uri="{63B3BB69-23CF-44E3-9099-C40C66FF867C}">
                  <a14:compatExt spid="_x0000_s27786"/>
                </a:ext>
                <a:ext uri="{FF2B5EF4-FFF2-40B4-BE49-F238E27FC236}">
                  <a16:creationId xmlns:a16="http://schemas.microsoft.com/office/drawing/2014/main" id="{00000000-0008-0000-0B00-00008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51</xdr:row>
          <xdr:rowOff>0</xdr:rowOff>
        </xdr:from>
        <xdr:to>
          <xdr:col>3</xdr:col>
          <xdr:colOff>38100</xdr:colOff>
          <xdr:row>52</xdr:row>
          <xdr:rowOff>0</xdr:rowOff>
        </xdr:to>
        <xdr:sp macro="" textlink="">
          <xdr:nvSpPr>
            <xdr:cNvPr id="27787" name="Drop Down 139" hidden="1">
              <a:extLst>
                <a:ext uri="{63B3BB69-23CF-44E3-9099-C40C66FF867C}">
                  <a14:compatExt spid="_x0000_s27787"/>
                </a:ext>
                <a:ext uri="{FF2B5EF4-FFF2-40B4-BE49-F238E27FC236}">
                  <a16:creationId xmlns:a16="http://schemas.microsoft.com/office/drawing/2014/main" id="{00000000-0008-0000-0B00-00008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797" name="Drop Down 149" hidden="1">
              <a:extLst>
                <a:ext uri="{63B3BB69-23CF-44E3-9099-C40C66FF867C}">
                  <a14:compatExt spid="_x0000_s27797"/>
                </a:ext>
                <a:ext uri="{FF2B5EF4-FFF2-40B4-BE49-F238E27FC236}">
                  <a16:creationId xmlns:a16="http://schemas.microsoft.com/office/drawing/2014/main" id="{00000000-0008-0000-0B00-00009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798" name="Drop Down 150" hidden="1">
              <a:extLst>
                <a:ext uri="{63B3BB69-23CF-44E3-9099-C40C66FF867C}">
                  <a14:compatExt spid="_x0000_s27798"/>
                </a:ext>
                <a:ext uri="{FF2B5EF4-FFF2-40B4-BE49-F238E27FC236}">
                  <a16:creationId xmlns:a16="http://schemas.microsoft.com/office/drawing/2014/main" id="{00000000-0008-0000-0B00-00009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799" name="Drop Down 151" hidden="1">
              <a:extLst>
                <a:ext uri="{63B3BB69-23CF-44E3-9099-C40C66FF867C}">
                  <a14:compatExt spid="_x0000_s27799"/>
                </a:ext>
                <a:ext uri="{FF2B5EF4-FFF2-40B4-BE49-F238E27FC236}">
                  <a16:creationId xmlns:a16="http://schemas.microsoft.com/office/drawing/2014/main" id="{00000000-0008-0000-0B00-00009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0" name="Drop Down 152" hidden="1">
              <a:extLst>
                <a:ext uri="{63B3BB69-23CF-44E3-9099-C40C66FF867C}">
                  <a14:compatExt spid="_x0000_s27800"/>
                </a:ext>
                <a:ext uri="{FF2B5EF4-FFF2-40B4-BE49-F238E27FC236}">
                  <a16:creationId xmlns:a16="http://schemas.microsoft.com/office/drawing/2014/main" id="{00000000-0008-0000-0B00-00009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1" name="Drop Down 153" hidden="1">
              <a:extLst>
                <a:ext uri="{63B3BB69-23CF-44E3-9099-C40C66FF867C}">
                  <a14:compatExt spid="_x0000_s27801"/>
                </a:ext>
                <a:ext uri="{FF2B5EF4-FFF2-40B4-BE49-F238E27FC236}">
                  <a16:creationId xmlns:a16="http://schemas.microsoft.com/office/drawing/2014/main" id="{00000000-0008-0000-0B00-00009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2" name="Drop Down 154" hidden="1">
              <a:extLst>
                <a:ext uri="{63B3BB69-23CF-44E3-9099-C40C66FF867C}">
                  <a14:compatExt spid="_x0000_s27802"/>
                </a:ext>
                <a:ext uri="{FF2B5EF4-FFF2-40B4-BE49-F238E27FC236}">
                  <a16:creationId xmlns:a16="http://schemas.microsoft.com/office/drawing/2014/main" id="{00000000-0008-0000-0B00-00009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803" name="Drop Down 155" hidden="1">
              <a:extLst>
                <a:ext uri="{63B3BB69-23CF-44E3-9099-C40C66FF867C}">
                  <a14:compatExt spid="_x0000_s27803"/>
                </a:ext>
                <a:ext uri="{FF2B5EF4-FFF2-40B4-BE49-F238E27FC236}">
                  <a16:creationId xmlns:a16="http://schemas.microsoft.com/office/drawing/2014/main" id="{00000000-0008-0000-0B00-00009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45</xdr:row>
          <xdr:rowOff>0</xdr:rowOff>
        </xdr:from>
        <xdr:to>
          <xdr:col>3</xdr:col>
          <xdr:colOff>38100</xdr:colOff>
          <xdr:row>46</xdr:row>
          <xdr:rowOff>0</xdr:rowOff>
        </xdr:to>
        <xdr:sp macro="" textlink="">
          <xdr:nvSpPr>
            <xdr:cNvPr id="27804" name="Drop Down 156" hidden="1">
              <a:extLst>
                <a:ext uri="{63B3BB69-23CF-44E3-9099-C40C66FF867C}">
                  <a14:compatExt spid="_x0000_s27804"/>
                </a:ext>
                <a:ext uri="{FF2B5EF4-FFF2-40B4-BE49-F238E27FC236}">
                  <a16:creationId xmlns:a16="http://schemas.microsoft.com/office/drawing/2014/main" id="{00000000-0008-0000-0B00-00009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805" name="Drop Down 157" hidden="1">
              <a:extLst>
                <a:ext uri="{63B3BB69-23CF-44E3-9099-C40C66FF867C}">
                  <a14:compatExt spid="_x0000_s27805"/>
                </a:ext>
                <a:ext uri="{FF2B5EF4-FFF2-40B4-BE49-F238E27FC236}">
                  <a16:creationId xmlns:a16="http://schemas.microsoft.com/office/drawing/2014/main" id="{00000000-0008-0000-0B00-00009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46</xdr:row>
          <xdr:rowOff>0</xdr:rowOff>
        </xdr:from>
        <xdr:to>
          <xdr:col>3</xdr:col>
          <xdr:colOff>38100</xdr:colOff>
          <xdr:row>47</xdr:row>
          <xdr:rowOff>0</xdr:rowOff>
        </xdr:to>
        <xdr:sp macro="" textlink="">
          <xdr:nvSpPr>
            <xdr:cNvPr id="27806" name="Drop Down 158" hidden="1">
              <a:extLst>
                <a:ext uri="{63B3BB69-23CF-44E3-9099-C40C66FF867C}">
                  <a14:compatExt spid="_x0000_s27806"/>
                </a:ext>
                <a:ext uri="{FF2B5EF4-FFF2-40B4-BE49-F238E27FC236}">
                  <a16:creationId xmlns:a16="http://schemas.microsoft.com/office/drawing/2014/main" id="{00000000-0008-0000-0B00-00009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7" name="Drop Down 159" hidden="1">
              <a:extLst>
                <a:ext uri="{63B3BB69-23CF-44E3-9099-C40C66FF867C}">
                  <a14:compatExt spid="_x0000_s27807"/>
                </a:ext>
                <a:ext uri="{FF2B5EF4-FFF2-40B4-BE49-F238E27FC236}">
                  <a16:creationId xmlns:a16="http://schemas.microsoft.com/office/drawing/2014/main" id="{00000000-0008-0000-0B00-00009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47</xdr:row>
          <xdr:rowOff>0</xdr:rowOff>
        </xdr:from>
        <xdr:to>
          <xdr:col>3</xdr:col>
          <xdr:colOff>38100</xdr:colOff>
          <xdr:row>48</xdr:row>
          <xdr:rowOff>0</xdr:rowOff>
        </xdr:to>
        <xdr:sp macro="" textlink="">
          <xdr:nvSpPr>
            <xdr:cNvPr id="27808" name="Drop Down 160" hidden="1">
              <a:extLst>
                <a:ext uri="{63B3BB69-23CF-44E3-9099-C40C66FF867C}">
                  <a14:compatExt spid="_x0000_s27808"/>
                </a:ext>
                <a:ext uri="{FF2B5EF4-FFF2-40B4-BE49-F238E27FC236}">
                  <a16:creationId xmlns:a16="http://schemas.microsoft.com/office/drawing/2014/main" id="{00000000-0008-0000-0B00-0000A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09" name="Drop Down 161" hidden="1">
              <a:extLst>
                <a:ext uri="{63B3BB69-23CF-44E3-9099-C40C66FF867C}">
                  <a14:compatExt spid="_x0000_s27809"/>
                </a:ext>
                <a:ext uri="{FF2B5EF4-FFF2-40B4-BE49-F238E27FC236}">
                  <a16:creationId xmlns:a16="http://schemas.microsoft.com/office/drawing/2014/main" id="{00000000-0008-0000-0B00-0000A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48</xdr:row>
          <xdr:rowOff>0</xdr:rowOff>
        </xdr:from>
        <xdr:to>
          <xdr:col>3</xdr:col>
          <xdr:colOff>38100</xdr:colOff>
          <xdr:row>49</xdr:row>
          <xdr:rowOff>0</xdr:rowOff>
        </xdr:to>
        <xdr:sp macro="" textlink="">
          <xdr:nvSpPr>
            <xdr:cNvPr id="27810" name="Drop Down 162" hidden="1">
              <a:extLst>
                <a:ext uri="{63B3BB69-23CF-44E3-9099-C40C66FF867C}">
                  <a14:compatExt spid="_x0000_s27810"/>
                </a:ext>
                <a:ext uri="{FF2B5EF4-FFF2-40B4-BE49-F238E27FC236}">
                  <a16:creationId xmlns:a16="http://schemas.microsoft.com/office/drawing/2014/main" id="{00000000-0008-0000-0B00-0000A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7620</xdr:colOff>
          <xdr:row>47</xdr:row>
          <xdr:rowOff>0</xdr:rowOff>
        </xdr:to>
        <xdr:sp macro="" textlink="">
          <xdr:nvSpPr>
            <xdr:cNvPr id="27811" name="Drop Down 163" hidden="1">
              <a:extLst>
                <a:ext uri="{63B3BB69-23CF-44E3-9099-C40C66FF867C}">
                  <a14:compatExt spid="_x0000_s27811"/>
                </a:ext>
                <a:ext uri="{FF2B5EF4-FFF2-40B4-BE49-F238E27FC236}">
                  <a16:creationId xmlns:a16="http://schemas.microsoft.com/office/drawing/2014/main" id="{00000000-0008-0000-0B00-0000A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7620</xdr:colOff>
          <xdr:row>48</xdr:row>
          <xdr:rowOff>0</xdr:rowOff>
        </xdr:to>
        <xdr:sp macro="" textlink="">
          <xdr:nvSpPr>
            <xdr:cNvPr id="27812" name="Drop Down 164" hidden="1">
              <a:extLst>
                <a:ext uri="{63B3BB69-23CF-44E3-9099-C40C66FF867C}">
                  <a14:compatExt spid="_x0000_s27812"/>
                </a:ext>
                <a:ext uri="{FF2B5EF4-FFF2-40B4-BE49-F238E27FC236}">
                  <a16:creationId xmlns:a16="http://schemas.microsoft.com/office/drawing/2014/main" id="{00000000-0008-0000-0B00-0000A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7620</xdr:colOff>
          <xdr:row>49</xdr:row>
          <xdr:rowOff>0</xdr:rowOff>
        </xdr:to>
        <xdr:sp macro="" textlink="">
          <xdr:nvSpPr>
            <xdr:cNvPr id="27813" name="Drop Down 165" hidden="1">
              <a:extLst>
                <a:ext uri="{63B3BB69-23CF-44E3-9099-C40C66FF867C}">
                  <a14:compatExt spid="_x0000_s27813"/>
                </a:ext>
                <a:ext uri="{FF2B5EF4-FFF2-40B4-BE49-F238E27FC236}">
                  <a16:creationId xmlns:a16="http://schemas.microsoft.com/office/drawing/2014/main" id="{00000000-0008-0000-0B00-0000A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27814" name="Drop Down 166" hidden="1">
              <a:extLst>
                <a:ext uri="{63B3BB69-23CF-44E3-9099-C40C66FF867C}">
                  <a14:compatExt spid="_x0000_s27814"/>
                </a:ext>
                <a:ext uri="{FF2B5EF4-FFF2-40B4-BE49-F238E27FC236}">
                  <a16:creationId xmlns:a16="http://schemas.microsoft.com/office/drawing/2014/main" id="{00000000-0008-0000-0B00-0000A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48</xdr:row>
          <xdr:rowOff>0</xdr:rowOff>
        </xdr:to>
        <xdr:sp macro="" textlink="">
          <xdr:nvSpPr>
            <xdr:cNvPr id="27815" name="Drop Down 167" hidden="1">
              <a:extLst>
                <a:ext uri="{63B3BB69-23CF-44E3-9099-C40C66FF867C}">
                  <a14:compatExt spid="_x0000_s27815"/>
                </a:ext>
                <a:ext uri="{FF2B5EF4-FFF2-40B4-BE49-F238E27FC236}">
                  <a16:creationId xmlns:a16="http://schemas.microsoft.com/office/drawing/2014/main" id="{00000000-0008-0000-0B00-0000A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49</xdr:row>
          <xdr:rowOff>0</xdr:rowOff>
        </xdr:to>
        <xdr:sp macro="" textlink="">
          <xdr:nvSpPr>
            <xdr:cNvPr id="27816" name="Drop Down 168" hidden="1">
              <a:extLst>
                <a:ext uri="{63B3BB69-23CF-44E3-9099-C40C66FF867C}">
                  <a14:compatExt spid="_x0000_s27816"/>
                </a:ext>
                <a:ext uri="{FF2B5EF4-FFF2-40B4-BE49-F238E27FC236}">
                  <a16:creationId xmlns:a16="http://schemas.microsoft.com/office/drawing/2014/main" id="{00000000-0008-0000-0B00-0000A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17" name="Drop Down 169" hidden="1">
              <a:extLst>
                <a:ext uri="{63B3BB69-23CF-44E3-9099-C40C66FF867C}">
                  <a14:compatExt spid="_x0000_s27817"/>
                </a:ext>
                <a:ext uri="{FF2B5EF4-FFF2-40B4-BE49-F238E27FC236}">
                  <a16:creationId xmlns:a16="http://schemas.microsoft.com/office/drawing/2014/main" id="{00000000-0008-0000-0B00-0000A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18" name="Drop Down 170" hidden="1">
              <a:extLst>
                <a:ext uri="{63B3BB69-23CF-44E3-9099-C40C66FF867C}">
                  <a14:compatExt spid="_x0000_s27818"/>
                </a:ext>
                <a:ext uri="{FF2B5EF4-FFF2-40B4-BE49-F238E27FC236}">
                  <a16:creationId xmlns:a16="http://schemas.microsoft.com/office/drawing/2014/main" id="{00000000-0008-0000-0B00-0000A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19" name="Drop Down 171" hidden="1">
              <a:extLst>
                <a:ext uri="{63B3BB69-23CF-44E3-9099-C40C66FF867C}">
                  <a14:compatExt spid="_x0000_s27819"/>
                </a:ext>
                <a:ext uri="{FF2B5EF4-FFF2-40B4-BE49-F238E27FC236}">
                  <a16:creationId xmlns:a16="http://schemas.microsoft.com/office/drawing/2014/main" id="{00000000-0008-0000-0B00-0000A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0" name="Drop Down 172" hidden="1">
              <a:extLst>
                <a:ext uri="{63B3BB69-23CF-44E3-9099-C40C66FF867C}">
                  <a14:compatExt spid="_x0000_s27820"/>
                </a:ext>
                <a:ext uri="{FF2B5EF4-FFF2-40B4-BE49-F238E27FC236}">
                  <a16:creationId xmlns:a16="http://schemas.microsoft.com/office/drawing/2014/main" id="{00000000-0008-0000-0B00-0000A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21" name="Drop Down 173" hidden="1">
              <a:extLst>
                <a:ext uri="{63B3BB69-23CF-44E3-9099-C40C66FF867C}">
                  <a14:compatExt spid="_x0000_s27821"/>
                </a:ext>
                <a:ext uri="{FF2B5EF4-FFF2-40B4-BE49-F238E27FC236}">
                  <a16:creationId xmlns:a16="http://schemas.microsoft.com/office/drawing/2014/main" id="{00000000-0008-0000-0B00-0000A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22" name="Drop Down 174" hidden="1">
              <a:extLst>
                <a:ext uri="{63B3BB69-23CF-44E3-9099-C40C66FF867C}">
                  <a14:compatExt spid="_x0000_s27822"/>
                </a:ext>
                <a:ext uri="{FF2B5EF4-FFF2-40B4-BE49-F238E27FC236}">
                  <a16:creationId xmlns:a16="http://schemas.microsoft.com/office/drawing/2014/main" id="{00000000-0008-0000-0B00-0000A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23" name="Drop Down 175" hidden="1">
              <a:extLst>
                <a:ext uri="{63B3BB69-23CF-44E3-9099-C40C66FF867C}">
                  <a14:compatExt spid="_x0000_s27823"/>
                </a:ext>
                <a:ext uri="{FF2B5EF4-FFF2-40B4-BE49-F238E27FC236}">
                  <a16:creationId xmlns:a16="http://schemas.microsoft.com/office/drawing/2014/main" id="{00000000-0008-0000-0B00-0000A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24" name="Drop Down 176" hidden="1">
              <a:extLst>
                <a:ext uri="{63B3BB69-23CF-44E3-9099-C40C66FF867C}">
                  <a14:compatExt spid="_x0000_s27824"/>
                </a:ext>
                <a:ext uri="{FF2B5EF4-FFF2-40B4-BE49-F238E27FC236}">
                  <a16:creationId xmlns:a16="http://schemas.microsoft.com/office/drawing/2014/main" id="{00000000-0008-0000-0B00-0000B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5" name="Drop Down 177" hidden="1">
              <a:extLst>
                <a:ext uri="{63B3BB69-23CF-44E3-9099-C40C66FF867C}">
                  <a14:compatExt spid="_x0000_s27825"/>
                </a:ext>
                <a:ext uri="{FF2B5EF4-FFF2-40B4-BE49-F238E27FC236}">
                  <a16:creationId xmlns:a16="http://schemas.microsoft.com/office/drawing/2014/main" id="{00000000-0008-0000-0B00-0000B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26" name="Drop Down 178" hidden="1">
              <a:extLst>
                <a:ext uri="{63B3BB69-23CF-44E3-9099-C40C66FF867C}">
                  <a14:compatExt spid="_x0000_s27826"/>
                </a:ext>
                <a:ext uri="{FF2B5EF4-FFF2-40B4-BE49-F238E27FC236}">
                  <a16:creationId xmlns:a16="http://schemas.microsoft.com/office/drawing/2014/main" id="{00000000-0008-0000-0B00-0000B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827" name="Drop Down 179" hidden="1">
              <a:extLst>
                <a:ext uri="{63B3BB69-23CF-44E3-9099-C40C66FF867C}">
                  <a14:compatExt spid="_x0000_s27827"/>
                </a:ext>
                <a:ext uri="{FF2B5EF4-FFF2-40B4-BE49-F238E27FC236}">
                  <a16:creationId xmlns:a16="http://schemas.microsoft.com/office/drawing/2014/main" id="{00000000-0008-0000-0B00-0000B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14</xdr:row>
          <xdr:rowOff>0</xdr:rowOff>
        </xdr:from>
        <xdr:to>
          <xdr:col>3</xdr:col>
          <xdr:colOff>38100</xdr:colOff>
          <xdr:row>15</xdr:row>
          <xdr:rowOff>0</xdr:rowOff>
        </xdr:to>
        <xdr:sp macro="" textlink="">
          <xdr:nvSpPr>
            <xdr:cNvPr id="27828" name="Drop Down 180" hidden="1">
              <a:extLst>
                <a:ext uri="{63B3BB69-23CF-44E3-9099-C40C66FF867C}">
                  <a14:compatExt spid="_x0000_s27828"/>
                </a:ext>
                <a:ext uri="{FF2B5EF4-FFF2-40B4-BE49-F238E27FC236}">
                  <a16:creationId xmlns:a16="http://schemas.microsoft.com/office/drawing/2014/main" id="{00000000-0008-0000-0B00-0000B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829" name="Drop Down 181" hidden="1">
              <a:extLst>
                <a:ext uri="{63B3BB69-23CF-44E3-9099-C40C66FF867C}">
                  <a14:compatExt spid="_x0000_s27829"/>
                </a:ext>
                <a:ext uri="{FF2B5EF4-FFF2-40B4-BE49-F238E27FC236}">
                  <a16:creationId xmlns:a16="http://schemas.microsoft.com/office/drawing/2014/main" id="{00000000-0008-0000-0B00-0000B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15</xdr:row>
          <xdr:rowOff>0</xdr:rowOff>
        </xdr:from>
        <xdr:to>
          <xdr:col>3</xdr:col>
          <xdr:colOff>38100</xdr:colOff>
          <xdr:row>16</xdr:row>
          <xdr:rowOff>0</xdr:rowOff>
        </xdr:to>
        <xdr:sp macro="" textlink="">
          <xdr:nvSpPr>
            <xdr:cNvPr id="27830" name="Drop Down 182" hidden="1">
              <a:extLst>
                <a:ext uri="{63B3BB69-23CF-44E3-9099-C40C66FF867C}">
                  <a14:compatExt spid="_x0000_s27830"/>
                </a:ext>
                <a:ext uri="{FF2B5EF4-FFF2-40B4-BE49-F238E27FC236}">
                  <a16:creationId xmlns:a16="http://schemas.microsoft.com/office/drawing/2014/main" id="{00000000-0008-0000-0B00-0000B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831" name="Drop Down 183" hidden="1">
              <a:extLst>
                <a:ext uri="{63B3BB69-23CF-44E3-9099-C40C66FF867C}">
                  <a14:compatExt spid="_x0000_s27831"/>
                </a:ext>
                <a:ext uri="{FF2B5EF4-FFF2-40B4-BE49-F238E27FC236}">
                  <a16:creationId xmlns:a16="http://schemas.microsoft.com/office/drawing/2014/main" id="{00000000-0008-0000-0B00-0000B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0</xdr:rowOff>
        </xdr:from>
        <xdr:to>
          <xdr:col>3</xdr:col>
          <xdr:colOff>38100</xdr:colOff>
          <xdr:row>17</xdr:row>
          <xdr:rowOff>0</xdr:rowOff>
        </xdr:to>
        <xdr:sp macro="" textlink="">
          <xdr:nvSpPr>
            <xdr:cNvPr id="27832" name="Drop Down 184" hidden="1">
              <a:extLst>
                <a:ext uri="{63B3BB69-23CF-44E3-9099-C40C66FF867C}">
                  <a14:compatExt spid="_x0000_s27832"/>
                </a:ext>
                <a:ext uri="{FF2B5EF4-FFF2-40B4-BE49-F238E27FC236}">
                  <a16:creationId xmlns:a16="http://schemas.microsoft.com/office/drawing/2014/main" id="{00000000-0008-0000-0B00-0000B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833" name="Drop Down 185" hidden="1">
              <a:extLst>
                <a:ext uri="{63B3BB69-23CF-44E3-9099-C40C66FF867C}">
                  <a14:compatExt spid="_x0000_s27833"/>
                </a:ext>
                <a:ext uri="{FF2B5EF4-FFF2-40B4-BE49-F238E27FC236}">
                  <a16:creationId xmlns:a16="http://schemas.microsoft.com/office/drawing/2014/main" id="{00000000-0008-0000-0B00-0000B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0</xdr:rowOff>
        </xdr:from>
        <xdr:to>
          <xdr:col>3</xdr:col>
          <xdr:colOff>38100</xdr:colOff>
          <xdr:row>18</xdr:row>
          <xdr:rowOff>0</xdr:rowOff>
        </xdr:to>
        <xdr:sp macro="" textlink="">
          <xdr:nvSpPr>
            <xdr:cNvPr id="27834" name="Drop Down 186" hidden="1">
              <a:extLst>
                <a:ext uri="{63B3BB69-23CF-44E3-9099-C40C66FF867C}">
                  <a14:compatExt spid="_x0000_s27834"/>
                </a:ext>
                <a:ext uri="{FF2B5EF4-FFF2-40B4-BE49-F238E27FC236}">
                  <a16:creationId xmlns:a16="http://schemas.microsoft.com/office/drawing/2014/main" id="{00000000-0008-0000-0B00-0000B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835" name="Drop Down 187" hidden="1">
              <a:extLst>
                <a:ext uri="{63B3BB69-23CF-44E3-9099-C40C66FF867C}">
                  <a14:compatExt spid="_x0000_s27835"/>
                </a:ext>
                <a:ext uri="{FF2B5EF4-FFF2-40B4-BE49-F238E27FC236}">
                  <a16:creationId xmlns:a16="http://schemas.microsoft.com/office/drawing/2014/main" id="{00000000-0008-0000-0B00-0000B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0</xdr:rowOff>
        </xdr:from>
        <xdr:to>
          <xdr:col>3</xdr:col>
          <xdr:colOff>38100</xdr:colOff>
          <xdr:row>21</xdr:row>
          <xdr:rowOff>0</xdr:rowOff>
        </xdr:to>
        <xdr:sp macro="" textlink="">
          <xdr:nvSpPr>
            <xdr:cNvPr id="27836" name="Drop Down 188" hidden="1">
              <a:extLst>
                <a:ext uri="{63B3BB69-23CF-44E3-9099-C40C66FF867C}">
                  <a14:compatExt spid="_x0000_s27836"/>
                </a:ext>
                <a:ext uri="{FF2B5EF4-FFF2-40B4-BE49-F238E27FC236}">
                  <a16:creationId xmlns:a16="http://schemas.microsoft.com/office/drawing/2014/main" id="{00000000-0008-0000-0B00-0000B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837" name="Drop Down 189" hidden="1">
              <a:extLst>
                <a:ext uri="{63B3BB69-23CF-44E3-9099-C40C66FF867C}">
                  <a14:compatExt spid="_x0000_s27837"/>
                </a:ext>
                <a:ext uri="{FF2B5EF4-FFF2-40B4-BE49-F238E27FC236}">
                  <a16:creationId xmlns:a16="http://schemas.microsoft.com/office/drawing/2014/main" id="{00000000-0008-0000-0B00-0000B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0</xdr:rowOff>
        </xdr:from>
        <xdr:to>
          <xdr:col>3</xdr:col>
          <xdr:colOff>38100</xdr:colOff>
          <xdr:row>22</xdr:row>
          <xdr:rowOff>0</xdr:rowOff>
        </xdr:to>
        <xdr:sp macro="" textlink="">
          <xdr:nvSpPr>
            <xdr:cNvPr id="27838" name="Drop Down 190" hidden="1">
              <a:extLst>
                <a:ext uri="{63B3BB69-23CF-44E3-9099-C40C66FF867C}">
                  <a14:compatExt spid="_x0000_s27838"/>
                </a:ext>
                <a:ext uri="{FF2B5EF4-FFF2-40B4-BE49-F238E27FC236}">
                  <a16:creationId xmlns:a16="http://schemas.microsoft.com/office/drawing/2014/main" id="{00000000-0008-0000-0B00-0000B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839" name="Drop Down 191" hidden="1">
              <a:extLst>
                <a:ext uri="{63B3BB69-23CF-44E3-9099-C40C66FF867C}">
                  <a14:compatExt spid="_x0000_s27839"/>
                </a:ext>
                <a:ext uri="{FF2B5EF4-FFF2-40B4-BE49-F238E27FC236}">
                  <a16:creationId xmlns:a16="http://schemas.microsoft.com/office/drawing/2014/main" id="{00000000-0008-0000-0B00-0000B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0</xdr:rowOff>
        </xdr:from>
        <xdr:to>
          <xdr:col>3</xdr:col>
          <xdr:colOff>38100</xdr:colOff>
          <xdr:row>23</xdr:row>
          <xdr:rowOff>0</xdr:rowOff>
        </xdr:to>
        <xdr:sp macro="" textlink="">
          <xdr:nvSpPr>
            <xdr:cNvPr id="27840" name="Drop Down 192" hidden="1">
              <a:extLst>
                <a:ext uri="{63B3BB69-23CF-44E3-9099-C40C66FF867C}">
                  <a14:compatExt spid="_x0000_s27840"/>
                </a:ext>
                <a:ext uri="{FF2B5EF4-FFF2-40B4-BE49-F238E27FC236}">
                  <a16:creationId xmlns:a16="http://schemas.microsoft.com/office/drawing/2014/main" id="{00000000-0008-0000-0B00-0000C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841" name="Drop Down 193" hidden="1">
              <a:extLst>
                <a:ext uri="{63B3BB69-23CF-44E3-9099-C40C66FF867C}">
                  <a14:compatExt spid="_x0000_s27841"/>
                </a:ext>
                <a:ext uri="{FF2B5EF4-FFF2-40B4-BE49-F238E27FC236}">
                  <a16:creationId xmlns:a16="http://schemas.microsoft.com/office/drawing/2014/main" id="{00000000-0008-0000-0B00-0000C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0</xdr:rowOff>
        </xdr:from>
        <xdr:to>
          <xdr:col>3</xdr:col>
          <xdr:colOff>38100</xdr:colOff>
          <xdr:row>24</xdr:row>
          <xdr:rowOff>0</xdr:rowOff>
        </xdr:to>
        <xdr:sp macro="" textlink="">
          <xdr:nvSpPr>
            <xdr:cNvPr id="27842" name="Drop Down 194" hidden="1">
              <a:extLst>
                <a:ext uri="{63B3BB69-23CF-44E3-9099-C40C66FF867C}">
                  <a14:compatExt spid="_x0000_s27842"/>
                </a:ext>
                <a:ext uri="{FF2B5EF4-FFF2-40B4-BE49-F238E27FC236}">
                  <a16:creationId xmlns:a16="http://schemas.microsoft.com/office/drawing/2014/main" id="{00000000-0008-0000-0B00-0000C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843" name="Drop Down 195" hidden="1">
              <a:extLst>
                <a:ext uri="{63B3BB69-23CF-44E3-9099-C40C66FF867C}">
                  <a14:compatExt spid="_x0000_s27843"/>
                </a:ext>
                <a:ext uri="{FF2B5EF4-FFF2-40B4-BE49-F238E27FC236}">
                  <a16:creationId xmlns:a16="http://schemas.microsoft.com/office/drawing/2014/main" id="{00000000-0008-0000-0B00-0000C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0</xdr:rowOff>
        </xdr:from>
        <xdr:to>
          <xdr:col>3</xdr:col>
          <xdr:colOff>38100</xdr:colOff>
          <xdr:row>25</xdr:row>
          <xdr:rowOff>0</xdr:rowOff>
        </xdr:to>
        <xdr:sp macro="" textlink="">
          <xdr:nvSpPr>
            <xdr:cNvPr id="27844" name="Drop Down 196" hidden="1">
              <a:extLst>
                <a:ext uri="{63B3BB69-23CF-44E3-9099-C40C66FF867C}">
                  <a14:compatExt spid="_x0000_s27844"/>
                </a:ext>
                <a:ext uri="{FF2B5EF4-FFF2-40B4-BE49-F238E27FC236}">
                  <a16:creationId xmlns:a16="http://schemas.microsoft.com/office/drawing/2014/main" id="{00000000-0008-0000-0B00-0000C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845" name="Drop Down 197" hidden="1">
              <a:extLst>
                <a:ext uri="{63B3BB69-23CF-44E3-9099-C40C66FF867C}">
                  <a14:compatExt spid="_x0000_s27845"/>
                </a:ext>
                <a:ext uri="{FF2B5EF4-FFF2-40B4-BE49-F238E27FC236}">
                  <a16:creationId xmlns:a16="http://schemas.microsoft.com/office/drawing/2014/main" id="{00000000-0008-0000-0B00-0000C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25</xdr:row>
          <xdr:rowOff>0</xdr:rowOff>
        </xdr:from>
        <xdr:to>
          <xdr:col>3</xdr:col>
          <xdr:colOff>38100</xdr:colOff>
          <xdr:row>26</xdr:row>
          <xdr:rowOff>0</xdr:rowOff>
        </xdr:to>
        <xdr:sp macro="" textlink="">
          <xdr:nvSpPr>
            <xdr:cNvPr id="27846" name="Drop Down 198" hidden="1">
              <a:extLst>
                <a:ext uri="{63B3BB69-23CF-44E3-9099-C40C66FF867C}">
                  <a14:compatExt spid="_x0000_s27846"/>
                </a:ext>
                <a:ext uri="{FF2B5EF4-FFF2-40B4-BE49-F238E27FC236}">
                  <a16:creationId xmlns:a16="http://schemas.microsoft.com/office/drawing/2014/main" id="{00000000-0008-0000-0B00-0000C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847" name="Drop Down 199" hidden="1">
              <a:extLst>
                <a:ext uri="{63B3BB69-23CF-44E3-9099-C40C66FF867C}">
                  <a14:compatExt spid="_x0000_s27847"/>
                </a:ext>
                <a:ext uri="{FF2B5EF4-FFF2-40B4-BE49-F238E27FC236}">
                  <a16:creationId xmlns:a16="http://schemas.microsoft.com/office/drawing/2014/main" id="{00000000-0008-0000-0B00-0000C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0</xdr:rowOff>
        </xdr:from>
        <xdr:to>
          <xdr:col>3</xdr:col>
          <xdr:colOff>38100</xdr:colOff>
          <xdr:row>27</xdr:row>
          <xdr:rowOff>0</xdr:rowOff>
        </xdr:to>
        <xdr:sp macro="" textlink="">
          <xdr:nvSpPr>
            <xdr:cNvPr id="27848" name="Drop Down 200" hidden="1">
              <a:extLst>
                <a:ext uri="{63B3BB69-23CF-44E3-9099-C40C66FF867C}">
                  <a14:compatExt spid="_x0000_s27848"/>
                </a:ext>
                <a:ext uri="{FF2B5EF4-FFF2-40B4-BE49-F238E27FC236}">
                  <a16:creationId xmlns:a16="http://schemas.microsoft.com/office/drawing/2014/main" id="{00000000-0008-0000-0B00-0000C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849" name="Drop Down 201" hidden="1">
              <a:extLst>
                <a:ext uri="{63B3BB69-23CF-44E3-9099-C40C66FF867C}">
                  <a14:compatExt spid="_x0000_s27849"/>
                </a:ext>
                <a:ext uri="{FF2B5EF4-FFF2-40B4-BE49-F238E27FC236}">
                  <a16:creationId xmlns:a16="http://schemas.microsoft.com/office/drawing/2014/main" id="{00000000-0008-0000-0B00-0000C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0</xdr:rowOff>
        </xdr:from>
        <xdr:to>
          <xdr:col>3</xdr:col>
          <xdr:colOff>38100</xdr:colOff>
          <xdr:row>28</xdr:row>
          <xdr:rowOff>0</xdr:rowOff>
        </xdr:to>
        <xdr:sp macro="" textlink="">
          <xdr:nvSpPr>
            <xdr:cNvPr id="27850" name="Drop Down 202" hidden="1">
              <a:extLst>
                <a:ext uri="{63B3BB69-23CF-44E3-9099-C40C66FF867C}">
                  <a14:compatExt spid="_x0000_s27850"/>
                </a:ext>
                <a:ext uri="{FF2B5EF4-FFF2-40B4-BE49-F238E27FC236}">
                  <a16:creationId xmlns:a16="http://schemas.microsoft.com/office/drawing/2014/main" id="{00000000-0008-0000-0B00-0000C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851" name="Drop Down 203" hidden="1">
              <a:extLst>
                <a:ext uri="{63B3BB69-23CF-44E3-9099-C40C66FF867C}">
                  <a14:compatExt spid="_x0000_s27851"/>
                </a:ext>
                <a:ext uri="{FF2B5EF4-FFF2-40B4-BE49-F238E27FC236}">
                  <a16:creationId xmlns:a16="http://schemas.microsoft.com/office/drawing/2014/main" id="{00000000-0008-0000-0B00-0000C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3</xdr:col>
          <xdr:colOff>38100</xdr:colOff>
          <xdr:row>31</xdr:row>
          <xdr:rowOff>0</xdr:rowOff>
        </xdr:to>
        <xdr:sp macro="" textlink="">
          <xdr:nvSpPr>
            <xdr:cNvPr id="27852" name="Drop Down 204" hidden="1">
              <a:extLst>
                <a:ext uri="{63B3BB69-23CF-44E3-9099-C40C66FF867C}">
                  <a14:compatExt spid="_x0000_s27852"/>
                </a:ext>
                <a:ext uri="{FF2B5EF4-FFF2-40B4-BE49-F238E27FC236}">
                  <a16:creationId xmlns:a16="http://schemas.microsoft.com/office/drawing/2014/main" id="{00000000-0008-0000-0B00-0000C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853" name="Drop Down 205" hidden="1">
              <a:extLst>
                <a:ext uri="{63B3BB69-23CF-44E3-9099-C40C66FF867C}">
                  <a14:compatExt spid="_x0000_s27853"/>
                </a:ext>
                <a:ext uri="{FF2B5EF4-FFF2-40B4-BE49-F238E27FC236}">
                  <a16:creationId xmlns:a16="http://schemas.microsoft.com/office/drawing/2014/main" id="{00000000-0008-0000-0B00-0000C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0</xdr:rowOff>
        </xdr:from>
        <xdr:to>
          <xdr:col>3</xdr:col>
          <xdr:colOff>38100</xdr:colOff>
          <xdr:row>32</xdr:row>
          <xdr:rowOff>0</xdr:rowOff>
        </xdr:to>
        <xdr:sp macro="" textlink="">
          <xdr:nvSpPr>
            <xdr:cNvPr id="27854" name="Drop Down 206" hidden="1">
              <a:extLst>
                <a:ext uri="{63B3BB69-23CF-44E3-9099-C40C66FF867C}">
                  <a14:compatExt spid="_x0000_s27854"/>
                </a:ext>
                <a:ext uri="{FF2B5EF4-FFF2-40B4-BE49-F238E27FC236}">
                  <a16:creationId xmlns:a16="http://schemas.microsoft.com/office/drawing/2014/main" id="{00000000-0008-0000-0B00-0000C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855" name="Drop Down 207" hidden="1">
              <a:extLst>
                <a:ext uri="{63B3BB69-23CF-44E3-9099-C40C66FF867C}">
                  <a14:compatExt spid="_x0000_s27855"/>
                </a:ext>
                <a:ext uri="{FF2B5EF4-FFF2-40B4-BE49-F238E27FC236}">
                  <a16:creationId xmlns:a16="http://schemas.microsoft.com/office/drawing/2014/main" id="{00000000-0008-0000-0B00-0000C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34</xdr:row>
          <xdr:rowOff>0</xdr:rowOff>
        </xdr:from>
        <xdr:to>
          <xdr:col>3</xdr:col>
          <xdr:colOff>38100</xdr:colOff>
          <xdr:row>35</xdr:row>
          <xdr:rowOff>0</xdr:rowOff>
        </xdr:to>
        <xdr:sp macro="" textlink="">
          <xdr:nvSpPr>
            <xdr:cNvPr id="27856" name="Drop Down 208" hidden="1">
              <a:extLst>
                <a:ext uri="{63B3BB69-23CF-44E3-9099-C40C66FF867C}">
                  <a14:compatExt spid="_x0000_s27856"/>
                </a:ext>
                <a:ext uri="{FF2B5EF4-FFF2-40B4-BE49-F238E27FC236}">
                  <a16:creationId xmlns:a16="http://schemas.microsoft.com/office/drawing/2014/main" id="{00000000-0008-0000-0B00-0000D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57" name="Drop Down 209" hidden="1">
              <a:extLst>
                <a:ext uri="{63B3BB69-23CF-44E3-9099-C40C66FF867C}">
                  <a14:compatExt spid="_x0000_s27857"/>
                </a:ext>
                <a:ext uri="{FF2B5EF4-FFF2-40B4-BE49-F238E27FC236}">
                  <a16:creationId xmlns:a16="http://schemas.microsoft.com/office/drawing/2014/main" id="{00000000-0008-0000-0B00-0000D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0</xdr:rowOff>
        </xdr:from>
        <xdr:to>
          <xdr:col>3</xdr:col>
          <xdr:colOff>38100</xdr:colOff>
          <xdr:row>36</xdr:row>
          <xdr:rowOff>0</xdr:rowOff>
        </xdr:to>
        <xdr:sp macro="" textlink="">
          <xdr:nvSpPr>
            <xdr:cNvPr id="27858" name="Drop Down 210" hidden="1">
              <a:extLst>
                <a:ext uri="{63B3BB69-23CF-44E3-9099-C40C66FF867C}">
                  <a14:compatExt spid="_x0000_s27858"/>
                </a:ext>
                <a:ext uri="{FF2B5EF4-FFF2-40B4-BE49-F238E27FC236}">
                  <a16:creationId xmlns:a16="http://schemas.microsoft.com/office/drawing/2014/main" id="{00000000-0008-0000-0B00-0000D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59" name="Drop Down 211" hidden="1">
              <a:extLst>
                <a:ext uri="{63B3BB69-23CF-44E3-9099-C40C66FF867C}">
                  <a14:compatExt spid="_x0000_s27859"/>
                </a:ext>
                <a:ext uri="{FF2B5EF4-FFF2-40B4-BE49-F238E27FC236}">
                  <a16:creationId xmlns:a16="http://schemas.microsoft.com/office/drawing/2014/main" id="{00000000-0008-0000-0B00-0000D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36</xdr:row>
          <xdr:rowOff>0</xdr:rowOff>
        </xdr:from>
        <xdr:to>
          <xdr:col>3</xdr:col>
          <xdr:colOff>38100</xdr:colOff>
          <xdr:row>37</xdr:row>
          <xdr:rowOff>0</xdr:rowOff>
        </xdr:to>
        <xdr:sp macro="" textlink="">
          <xdr:nvSpPr>
            <xdr:cNvPr id="27860" name="Drop Down 212" hidden="1">
              <a:extLst>
                <a:ext uri="{63B3BB69-23CF-44E3-9099-C40C66FF867C}">
                  <a14:compatExt spid="_x0000_s27860"/>
                </a:ext>
                <a:ext uri="{FF2B5EF4-FFF2-40B4-BE49-F238E27FC236}">
                  <a16:creationId xmlns:a16="http://schemas.microsoft.com/office/drawing/2014/main" id="{00000000-0008-0000-0B00-0000D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61" name="Drop Down 213" hidden="1">
              <a:extLst>
                <a:ext uri="{63B3BB69-23CF-44E3-9099-C40C66FF867C}">
                  <a14:compatExt spid="_x0000_s27861"/>
                </a:ext>
                <a:ext uri="{FF2B5EF4-FFF2-40B4-BE49-F238E27FC236}">
                  <a16:creationId xmlns:a16="http://schemas.microsoft.com/office/drawing/2014/main" id="{00000000-0008-0000-0B00-0000D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37</xdr:row>
          <xdr:rowOff>0</xdr:rowOff>
        </xdr:from>
        <xdr:to>
          <xdr:col>3</xdr:col>
          <xdr:colOff>38100</xdr:colOff>
          <xdr:row>38</xdr:row>
          <xdr:rowOff>0</xdr:rowOff>
        </xdr:to>
        <xdr:sp macro="" textlink="">
          <xdr:nvSpPr>
            <xdr:cNvPr id="27862" name="Drop Down 214" hidden="1">
              <a:extLst>
                <a:ext uri="{63B3BB69-23CF-44E3-9099-C40C66FF867C}">
                  <a14:compatExt spid="_x0000_s27862"/>
                </a:ext>
                <a:ext uri="{FF2B5EF4-FFF2-40B4-BE49-F238E27FC236}">
                  <a16:creationId xmlns:a16="http://schemas.microsoft.com/office/drawing/2014/main" id="{00000000-0008-0000-0B00-0000D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7864" name="Drop Down 216" hidden="1">
              <a:extLst>
                <a:ext uri="{63B3BB69-23CF-44E3-9099-C40C66FF867C}">
                  <a14:compatExt spid="_x0000_s27864"/>
                </a:ext>
                <a:ext uri="{FF2B5EF4-FFF2-40B4-BE49-F238E27FC236}">
                  <a16:creationId xmlns:a16="http://schemas.microsoft.com/office/drawing/2014/main" id="{00000000-0008-0000-0B00-0000D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0</xdr:rowOff>
        </xdr:from>
        <xdr:to>
          <xdr:col>4</xdr:col>
          <xdr:colOff>38100</xdr:colOff>
          <xdr:row>16</xdr:row>
          <xdr:rowOff>0</xdr:rowOff>
        </xdr:to>
        <xdr:sp macro="" textlink="">
          <xdr:nvSpPr>
            <xdr:cNvPr id="27866" name="Drop Down 218" hidden="1">
              <a:extLst>
                <a:ext uri="{63B3BB69-23CF-44E3-9099-C40C66FF867C}">
                  <a14:compatExt spid="_x0000_s27866"/>
                </a:ext>
                <a:ext uri="{FF2B5EF4-FFF2-40B4-BE49-F238E27FC236}">
                  <a16:creationId xmlns:a16="http://schemas.microsoft.com/office/drawing/2014/main" id="{00000000-0008-0000-0B00-0000D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0</xdr:rowOff>
        </xdr:from>
        <xdr:to>
          <xdr:col>4</xdr:col>
          <xdr:colOff>38100</xdr:colOff>
          <xdr:row>17</xdr:row>
          <xdr:rowOff>0</xdr:rowOff>
        </xdr:to>
        <xdr:sp macro="" textlink="">
          <xdr:nvSpPr>
            <xdr:cNvPr id="27867" name="Drop Down 219" hidden="1">
              <a:extLst>
                <a:ext uri="{63B3BB69-23CF-44E3-9099-C40C66FF867C}">
                  <a14:compatExt spid="_x0000_s27867"/>
                </a:ext>
                <a:ext uri="{FF2B5EF4-FFF2-40B4-BE49-F238E27FC236}">
                  <a16:creationId xmlns:a16="http://schemas.microsoft.com/office/drawing/2014/main" id="{00000000-0008-0000-0B00-0000D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0</xdr:rowOff>
        </xdr:from>
        <xdr:to>
          <xdr:col>4</xdr:col>
          <xdr:colOff>38100</xdr:colOff>
          <xdr:row>18</xdr:row>
          <xdr:rowOff>0</xdr:rowOff>
        </xdr:to>
        <xdr:sp macro="" textlink="">
          <xdr:nvSpPr>
            <xdr:cNvPr id="27868" name="Drop Down 220" hidden="1">
              <a:extLst>
                <a:ext uri="{63B3BB69-23CF-44E3-9099-C40C66FF867C}">
                  <a14:compatExt spid="_x0000_s27868"/>
                </a:ext>
                <a:ext uri="{FF2B5EF4-FFF2-40B4-BE49-F238E27FC236}">
                  <a16:creationId xmlns:a16="http://schemas.microsoft.com/office/drawing/2014/main" id="{00000000-0008-0000-0B00-0000D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0</xdr:rowOff>
        </xdr:from>
        <xdr:to>
          <xdr:col>4</xdr:col>
          <xdr:colOff>38100</xdr:colOff>
          <xdr:row>21</xdr:row>
          <xdr:rowOff>0</xdr:rowOff>
        </xdr:to>
        <xdr:sp macro="" textlink="">
          <xdr:nvSpPr>
            <xdr:cNvPr id="27869" name="Drop Down 221" hidden="1">
              <a:extLst>
                <a:ext uri="{63B3BB69-23CF-44E3-9099-C40C66FF867C}">
                  <a14:compatExt spid="_x0000_s27869"/>
                </a:ext>
                <a:ext uri="{FF2B5EF4-FFF2-40B4-BE49-F238E27FC236}">
                  <a16:creationId xmlns:a16="http://schemas.microsoft.com/office/drawing/2014/main" id="{00000000-0008-0000-0B00-0000D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0</xdr:rowOff>
        </xdr:from>
        <xdr:to>
          <xdr:col>4</xdr:col>
          <xdr:colOff>38100</xdr:colOff>
          <xdr:row>22</xdr:row>
          <xdr:rowOff>0</xdr:rowOff>
        </xdr:to>
        <xdr:sp macro="" textlink="">
          <xdr:nvSpPr>
            <xdr:cNvPr id="27870" name="Drop Down 222" hidden="1">
              <a:extLst>
                <a:ext uri="{63B3BB69-23CF-44E3-9099-C40C66FF867C}">
                  <a14:compatExt spid="_x0000_s27870"/>
                </a:ext>
                <a:ext uri="{FF2B5EF4-FFF2-40B4-BE49-F238E27FC236}">
                  <a16:creationId xmlns:a16="http://schemas.microsoft.com/office/drawing/2014/main" id="{00000000-0008-0000-0B00-0000D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0</xdr:rowOff>
        </xdr:from>
        <xdr:to>
          <xdr:col>4</xdr:col>
          <xdr:colOff>38100</xdr:colOff>
          <xdr:row>23</xdr:row>
          <xdr:rowOff>0</xdr:rowOff>
        </xdr:to>
        <xdr:sp macro="" textlink="">
          <xdr:nvSpPr>
            <xdr:cNvPr id="27871" name="Drop Down 223" hidden="1">
              <a:extLst>
                <a:ext uri="{63B3BB69-23CF-44E3-9099-C40C66FF867C}">
                  <a14:compatExt spid="_x0000_s27871"/>
                </a:ext>
                <a:ext uri="{FF2B5EF4-FFF2-40B4-BE49-F238E27FC236}">
                  <a16:creationId xmlns:a16="http://schemas.microsoft.com/office/drawing/2014/main" id="{00000000-0008-0000-0B00-0000D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0</xdr:rowOff>
        </xdr:from>
        <xdr:to>
          <xdr:col>4</xdr:col>
          <xdr:colOff>38100</xdr:colOff>
          <xdr:row>24</xdr:row>
          <xdr:rowOff>0</xdr:rowOff>
        </xdr:to>
        <xdr:sp macro="" textlink="">
          <xdr:nvSpPr>
            <xdr:cNvPr id="27872" name="Drop Down 224" hidden="1">
              <a:extLst>
                <a:ext uri="{63B3BB69-23CF-44E3-9099-C40C66FF867C}">
                  <a14:compatExt spid="_x0000_s27872"/>
                </a:ext>
                <a:ext uri="{FF2B5EF4-FFF2-40B4-BE49-F238E27FC236}">
                  <a16:creationId xmlns:a16="http://schemas.microsoft.com/office/drawing/2014/main" id="{00000000-0008-0000-0B00-0000E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0</xdr:rowOff>
        </xdr:from>
        <xdr:to>
          <xdr:col>4</xdr:col>
          <xdr:colOff>38100</xdr:colOff>
          <xdr:row>25</xdr:row>
          <xdr:rowOff>0</xdr:rowOff>
        </xdr:to>
        <xdr:sp macro="" textlink="">
          <xdr:nvSpPr>
            <xdr:cNvPr id="27873" name="Drop Down 225" hidden="1">
              <a:extLst>
                <a:ext uri="{63B3BB69-23CF-44E3-9099-C40C66FF867C}">
                  <a14:compatExt spid="_x0000_s27873"/>
                </a:ext>
                <a:ext uri="{FF2B5EF4-FFF2-40B4-BE49-F238E27FC236}">
                  <a16:creationId xmlns:a16="http://schemas.microsoft.com/office/drawing/2014/main" id="{00000000-0008-0000-0B00-0000E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0</xdr:rowOff>
        </xdr:from>
        <xdr:to>
          <xdr:col>4</xdr:col>
          <xdr:colOff>38100</xdr:colOff>
          <xdr:row>26</xdr:row>
          <xdr:rowOff>0</xdr:rowOff>
        </xdr:to>
        <xdr:sp macro="" textlink="">
          <xdr:nvSpPr>
            <xdr:cNvPr id="27874" name="Drop Down 226" hidden="1">
              <a:extLst>
                <a:ext uri="{63B3BB69-23CF-44E3-9099-C40C66FF867C}">
                  <a14:compatExt spid="_x0000_s27874"/>
                </a:ext>
                <a:ext uri="{FF2B5EF4-FFF2-40B4-BE49-F238E27FC236}">
                  <a16:creationId xmlns:a16="http://schemas.microsoft.com/office/drawing/2014/main" id="{00000000-0008-0000-0B00-0000E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0</xdr:rowOff>
        </xdr:from>
        <xdr:to>
          <xdr:col>4</xdr:col>
          <xdr:colOff>38100</xdr:colOff>
          <xdr:row>27</xdr:row>
          <xdr:rowOff>0</xdr:rowOff>
        </xdr:to>
        <xdr:sp macro="" textlink="">
          <xdr:nvSpPr>
            <xdr:cNvPr id="27875" name="Drop Down 227" hidden="1">
              <a:extLst>
                <a:ext uri="{63B3BB69-23CF-44E3-9099-C40C66FF867C}">
                  <a14:compatExt spid="_x0000_s27875"/>
                </a:ext>
                <a:ext uri="{FF2B5EF4-FFF2-40B4-BE49-F238E27FC236}">
                  <a16:creationId xmlns:a16="http://schemas.microsoft.com/office/drawing/2014/main" id="{00000000-0008-0000-0B00-0000E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0</xdr:rowOff>
        </xdr:from>
        <xdr:to>
          <xdr:col>4</xdr:col>
          <xdr:colOff>38100</xdr:colOff>
          <xdr:row>28</xdr:row>
          <xdr:rowOff>0</xdr:rowOff>
        </xdr:to>
        <xdr:sp macro="" textlink="">
          <xdr:nvSpPr>
            <xdr:cNvPr id="27876" name="Drop Down 228" hidden="1">
              <a:extLst>
                <a:ext uri="{63B3BB69-23CF-44E3-9099-C40C66FF867C}">
                  <a14:compatExt spid="_x0000_s27876"/>
                </a:ext>
                <a:ext uri="{FF2B5EF4-FFF2-40B4-BE49-F238E27FC236}">
                  <a16:creationId xmlns:a16="http://schemas.microsoft.com/office/drawing/2014/main" id="{00000000-0008-0000-0B00-0000E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0</xdr:rowOff>
        </xdr:from>
        <xdr:to>
          <xdr:col>4</xdr:col>
          <xdr:colOff>38100</xdr:colOff>
          <xdr:row>31</xdr:row>
          <xdr:rowOff>0</xdr:rowOff>
        </xdr:to>
        <xdr:sp macro="" textlink="">
          <xdr:nvSpPr>
            <xdr:cNvPr id="27877" name="Drop Down 229" hidden="1">
              <a:extLst>
                <a:ext uri="{63B3BB69-23CF-44E3-9099-C40C66FF867C}">
                  <a14:compatExt spid="_x0000_s27877"/>
                </a:ext>
                <a:ext uri="{FF2B5EF4-FFF2-40B4-BE49-F238E27FC236}">
                  <a16:creationId xmlns:a16="http://schemas.microsoft.com/office/drawing/2014/main" id="{00000000-0008-0000-0B00-0000E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0</xdr:rowOff>
        </xdr:from>
        <xdr:to>
          <xdr:col>4</xdr:col>
          <xdr:colOff>38100</xdr:colOff>
          <xdr:row>32</xdr:row>
          <xdr:rowOff>0</xdr:rowOff>
        </xdr:to>
        <xdr:sp macro="" textlink="">
          <xdr:nvSpPr>
            <xdr:cNvPr id="27878" name="Drop Down 230" hidden="1">
              <a:extLst>
                <a:ext uri="{63B3BB69-23CF-44E3-9099-C40C66FF867C}">
                  <a14:compatExt spid="_x0000_s27878"/>
                </a:ext>
                <a:ext uri="{FF2B5EF4-FFF2-40B4-BE49-F238E27FC236}">
                  <a16:creationId xmlns:a16="http://schemas.microsoft.com/office/drawing/2014/main" id="{00000000-0008-0000-0B00-0000E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0</xdr:rowOff>
        </xdr:from>
        <xdr:to>
          <xdr:col>4</xdr:col>
          <xdr:colOff>38100</xdr:colOff>
          <xdr:row>35</xdr:row>
          <xdr:rowOff>0</xdr:rowOff>
        </xdr:to>
        <xdr:sp macro="" textlink="">
          <xdr:nvSpPr>
            <xdr:cNvPr id="27879" name="Drop Down 231" hidden="1">
              <a:extLst>
                <a:ext uri="{63B3BB69-23CF-44E3-9099-C40C66FF867C}">
                  <a14:compatExt spid="_x0000_s27879"/>
                </a:ext>
                <a:ext uri="{FF2B5EF4-FFF2-40B4-BE49-F238E27FC236}">
                  <a16:creationId xmlns:a16="http://schemas.microsoft.com/office/drawing/2014/main" id="{00000000-0008-0000-0B00-0000E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35</xdr:row>
          <xdr:rowOff>0</xdr:rowOff>
        </xdr:from>
        <xdr:to>
          <xdr:col>4</xdr:col>
          <xdr:colOff>38100</xdr:colOff>
          <xdr:row>36</xdr:row>
          <xdr:rowOff>0</xdr:rowOff>
        </xdr:to>
        <xdr:sp macro="" textlink="">
          <xdr:nvSpPr>
            <xdr:cNvPr id="27880" name="Drop Down 232" hidden="1">
              <a:extLst>
                <a:ext uri="{63B3BB69-23CF-44E3-9099-C40C66FF867C}">
                  <a14:compatExt spid="_x0000_s27880"/>
                </a:ext>
                <a:ext uri="{FF2B5EF4-FFF2-40B4-BE49-F238E27FC236}">
                  <a16:creationId xmlns:a16="http://schemas.microsoft.com/office/drawing/2014/main" id="{00000000-0008-0000-0B00-0000E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4</xdr:col>
          <xdr:colOff>38100</xdr:colOff>
          <xdr:row>37</xdr:row>
          <xdr:rowOff>0</xdr:rowOff>
        </xdr:to>
        <xdr:sp macro="" textlink="">
          <xdr:nvSpPr>
            <xdr:cNvPr id="27881" name="Drop Down 233" hidden="1">
              <a:extLst>
                <a:ext uri="{63B3BB69-23CF-44E3-9099-C40C66FF867C}">
                  <a14:compatExt spid="_x0000_s27881"/>
                </a:ext>
                <a:ext uri="{FF2B5EF4-FFF2-40B4-BE49-F238E27FC236}">
                  <a16:creationId xmlns:a16="http://schemas.microsoft.com/office/drawing/2014/main" id="{00000000-0008-0000-0B00-0000E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37</xdr:row>
          <xdr:rowOff>0</xdr:rowOff>
        </xdr:from>
        <xdr:to>
          <xdr:col>4</xdr:col>
          <xdr:colOff>38100</xdr:colOff>
          <xdr:row>38</xdr:row>
          <xdr:rowOff>0</xdr:rowOff>
        </xdr:to>
        <xdr:sp macro="" textlink="">
          <xdr:nvSpPr>
            <xdr:cNvPr id="27882" name="Drop Down 234" hidden="1">
              <a:extLst>
                <a:ext uri="{63B3BB69-23CF-44E3-9099-C40C66FF867C}">
                  <a14:compatExt spid="_x0000_s27882"/>
                </a:ext>
                <a:ext uri="{FF2B5EF4-FFF2-40B4-BE49-F238E27FC236}">
                  <a16:creationId xmlns:a16="http://schemas.microsoft.com/office/drawing/2014/main" id="{00000000-0008-0000-0B00-0000E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38</xdr:row>
          <xdr:rowOff>0</xdr:rowOff>
        </xdr:from>
        <xdr:to>
          <xdr:col>4</xdr:col>
          <xdr:colOff>38100</xdr:colOff>
          <xdr:row>39</xdr:row>
          <xdr:rowOff>0</xdr:rowOff>
        </xdr:to>
        <xdr:sp macro="" textlink="">
          <xdr:nvSpPr>
            <xdr:cNvPr id="27883" name="Drop Down 235" hidden="1">
              <a:extLst>
                <a:ext uri="{63B3BB69-23CF-44E3-9099-C40C66FF867C}">
                  <a14:compatExt spid="_x0000_s27883"/>
                </a:ext>
                <a:ext uri="{FF2B5EF4-FFF2-40B4-BE49-F238E27FC236}">
                  <a16:creationId xmlns:a16="http://schemas.microsoft.com/office/drawing/2014/main" id="{00000000-0008-0000-0B00-0000E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39</xdr:row>
          <xdr:rowOff>0</xdr:rowOff>
        </xdr:from>
        <xdr:to>
          <xdr:col>4</xdr:col>
          <xdr:colOff>38100</xdr:colOff>
          <xdr:row>40</xdr:row>
          <xdr:rowOff>0</xdr:rowOff>
        </xdr:to>
        <xdr:sp macro="" textlink="">
          <xdr:nvSpPr>
            <xdr:cNvPr id="27884" name="Drop Down 236" hidden="1">
              <a:extLst>
                <a:ext uri="{63B3BB69-23CF-44E3-9099-C40C66FF867C}">
                  <a14:compatExt spid="_x0000_s27884"/>
                </a:ext>
                <a:ext uri="{FF2B5EF4-FFF2-40B4-BE49-F238E27FC236}">
                  <a16:creationId xmlns:a16="http://schemas.microsoft.com/office/drawing/2014/main" id="{00000000-0008-0000-0B00-0000E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0</xdr:rowOff>
        </xdr:from>
        <xdr:to>
          <xdr:col>4</xdr:col>
          <xdr:colOff>38100</xdr:colOff>
          <xdr:row>43</xdr:row>
          <xdr:rowOff>0</xdr:rowOff>
        </xdr:to>
        <xdr:sp macro="" textlink="">
          <xdr:nvSpPr>
            <xdr:cNvPr id="27885" name="Drop Down 237" hidden="1">
              <a:extLst>
                <a:ext uri="{63B3BB69-23CF-44E3-9099-C40C66FF867C}">
                  <a14:compatExt spid="_x0000_s27885"/>
                </a:ext>
                <a:ext uri="{FF2B5EF4-FFF2-40B4-BE49-F238E27FC236}">
                  <a16:creationId xmlns:a16="http://schemas.microsoft.com/office/drawing/2014/main" id="{00000000-0008-0000-0B00-0000E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43</xdr:row>
          <xdr:rowOff>0</xdr:rowOff>
        </xdr:from>
        <xdr:to>
          <xdr:col>4</xdr:col>
          <xdr:colOff>38100</xdr:colOff>
          <xdr:row>44</xdr:row>
          <xdr:rowOff>0</xdr:rowOff>
        </xdr:to>
        <xdr:sp macro="" textlink="">
          <xdr:nvSpPr>
            <xdr:cNvPr id="27886" name="Drop Down 238" hidden="1">
              <a:extLst>
                <a:ext uri="{63B3BB69-23CF-44E3-9099-C40C66FF867C}">
                  <a14:compatExt spid="_x0000_s27886"/>
                </a:ext>
                <a:ext uri="{FF2B5EF4-FFF2-40B4-BE49-F238E27FC236}">
                  <a16:creationId xmlns:a16="http://schemas.microsoft.com/office/drawing/2014/main" id="{00000000-0008-0000-0B00-0000E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0</xdr:rowOff>
        </xdr:from>
        <xdr:to>
          <xdr:col>4</xdr:col>
          <xdr:colOff>38100</xdr:colOff>
          <xdr:row>45</xdr:row>
          <xdr:rowOff>0</xdr:rowOff>
        </xdr:to>
        <xdr:sp macro="" textlink="">
          <xdr:nvSpPr>
            <xdr:cNvPr id="27887" name="Drop Down 239" hidden="1">
              <a:extLst>
                <a:ext uri="{63B3BB69-23CF-44E3-9099-C40C66FF867C}">
                  <a14:compatExt spid="_x0000_s27887"/>
                </a:ext>
                <a:ext uri="{FF2B5EF4-FFF2-40B4-BE49-F238E27FC236}">
                  <a16:creationId xmlns:a16="http://schemas.microsoft.com/office/drawing/2014/main" id="{00000000-0008-0000-0B00-0000E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0</xdr:rowOff>
        </xdr:from>
        <xdr:to>
          <xdr:col>4</xdr:col>
          <xdr:colOff>38100</xdr:colOff>
          <xdr:row>46</xdr:row>
          <xdr:rowOff>0</xdr:rowOff>
        </xdr:to>
        <xdr:sp macro="" textlink="">
          <xdr:nvSpPr>
            <xdr:cNvPr id="27888" name="Drop Down 240" hidden="1">
              <a:extLst>
                <a:ext uri="{63B3BB69-23CF-44E3-9099-C40C66FF867C}">
                  <a14:compatExt spid="_x0000_s27888"/>
                </a:ext>
                <a:ext uri="{FF2B5EF4-FFF2-40B4-BE49-F238E27FC236}">
                  <a16:creationId xmlns:a16="http://schemas.microsoft.com/office/drawing/2014/main" id="{00000000-0008-0000-0B00-0000F0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38100</xdr:colOff>
          <xdr:row>47</xdr:row>
          <xdr:rowOff>0</xdr:rowOff>
        </xdr:to>
        <xdr:sp macro="" textlink="">
          <xdr:nvSpPr>
            <xdr:cNvPr id="27889" name="Drop Down 241" hidden="1">
              <a:extLst>
                <a:ext uri="{63B3BB69-23CF-44E3-9099-C40C66FF867C}">
                  <a14:compatExt spid="_x0000_s27889"/>
                </a:ext>
                <a:ext uri="{FF2B5EF4-FFF2-40B4-BE49-F238E27FC236}">
                  <a16:creationId xmlns:a16="http://schemas.microsoft.com/office/drawing/2014/main" id="{00000000-0008-0000-0B00-0000F1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0</xdr:rowOff>
        </xdr:from>
        <xdr:to>
          <xdr:col>4</xdr:col>
          <xdr:colOff>38100</xdr:colOff>
          <xdr:row>48</xdr:row>
          <xdr:rowOff>0</xdr:rowOff>
        </xdr:to>
        <xdr:sp macro="" textlink="">
          <xdr:nvSpPr>
            <xdr:cNvPr id="27890" name="Drop Down 242" hidden="1">
              <a:extLst>
                <a:ext uri="{63B3BB69-23CF-44E3-9099-C40C66FF867C}">
                  <a14:compatExt spid="_x0000_s27890"/>
                </a:ext>
                <a:ext uri="{FF2B5EF4-FFF2-40B4-BE49-F238E27FC236}">
                  <a16:creationId xmlns:a16="http://schemas.microsoft.com/office/drawing/2014/main" id="{00000000-0008-0000-0B00-0000F2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4</xdr:col>
          <xdr:colOff>38100</xdr:colOff>
          <xdr:row>49</xdr:row>
          <xdr:rowOff>0</xdr:rowOff>
        </xdr:to>
        <xdr:sp macro="" textlink="">
          <xdr:nvSpPr>
            <xdr:cNvPr id="27891" name="Drop Down 243" hidden="1">
              <a:extLst>
                <a:ext uri="{63B3BB69-23CF-44E3-9099-C40C66FF867C}">
                  <a14:compatExt spid="_x0000_s27891"/>
                </a:ext>
                <a:ext uri="{FF2B5EF4-FFF2-40B4-BE49-F238E27FC236}">
                  <a16:creationId xmlns:a16="http://schemas.microsoft.com/office/drawing/2014/main" id="{00000000-0008-0000-0B00-0000F3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49</xdr:row>
          <xdr:rowOff>0</xdr:rowOff>
        </xdr:from>
        <xdr:to>
          <xdr:col>4</xdr:col>
          <xdr:colOff>38100</xdr:colOff>
          <xdr:row>50</xdr:row>
          <xdr:rowOff>0</xdr:rowOff>
        </xdr:to>
        <xdr:sp macro="" textlink="">
          <xdr:nvSpPr>
            <xdr:cNvPr id="27892" name="Drop Down 244" hidden="1">
              <a:extLst>
                <a:ext uri="{63B3BB69-23CF-44E3-9099-C40C66FF867C}">
                  <a14:compatExt spid="_x0000_s27892"/>
                </a:ext>
                <a:ext uri="{FF2B5EF4-FFF2-40B4-BE49-F238E27FC236}">
                  <a16:creationId xmlns:a16="http://schemas.microsoft.com/office/drawing/2014/main" id="{00000000-0008-0000-0B00-0000F4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0</xdr:rowOff>
        </xdr:from>
        <xdr:to>
          <xdr:col>4</xdr:col>
          <xdr:colOff>38100</xdr:colOff>
          <xdr:row>51</xdr:row>
          <xdr:rowOff>0</xdr:rowOff>
        </xdr:to>
        <xdr:sp macro="" textlink="">
          <xdr:nvSpPr>
            <xdr:cNvPr id="27893" name="Drop Down 245" hidden="1">
              <a:extLst>
                <a:ext uri="{63B3BB69-23CF-44E3-9099-C40C66FF867C}">
                  <a14:compatExt spid="_x0000_s27893"/>
                </a:ext>
                <a:ext uri="{FF2B5EF4-FFF2-40B4-BE49-F238E27FC236}">
                  <a16:creationId xmlns:a16="http://schemas.microsoft.com/office/drawing/2014/main" id="{00000000-0008-0000-0B00-0000F5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0</xdr:rowOff>
        </xdr:from>
        <xdr:to>
          <xdr:col>4</xdr:col>
          <xdr:colOff>38100</xdr:colOff>
          <xdr:row>52</xdr:row>
          <xdr:rowOff>0</xdr:rowOff>
        </xdr:to>
        <xdr:sp macro="" textlink="">
          <xdr:nvSpPr>
            <xdr:cNvPr id="27894" name="Drop Down 246" hidden="1">
              <a:extLst>
                <a:ext uri="{63B3BB69-23CF-44E3-9099-C40C66FF867C}">
                  <a14:compatExt spid="_x0000_s27894"/>
                </a:ext>
                <a:ext uri="{FF2B5EF4-FFF2-40B4-BE49-F238E27FC236}">
                  <a16:creationId xmlns:a16="http://schemas.microsoft.com/office/drawing/2014/main" id="{00000000-0008-0000-0B00-0000F6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7620</xdr:colOff>
          <xdr:row>41</xdr:row>
          <xdr:rowOff>0</xdr:rowOff>
        </xdr:to>
        <xdr:sp macro="" textlink="">
          <xdr:nvSpPr>
            <xdr:cNvPr id="27895" name="Drop Down 247" hidden="1">
              <a:extLst>
                <a:ext uri="{63B3BB69-23CF-44E3-9099-C40C66FF867C}">
                  <a14:compatExt spid="_x0000_s27895"/>
                </a:ext>
                <a:ext uri="{FF2B5EF4-FFF2-40B4-BE49-F238E27FC236}">
                  <a16:creationId xmlns:a16="http://schemas.microsoft.com/office/drawing/2014/main" id="{00000000-0008-0000-0B00-0000F7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7620</xdr:colOff>
          <xdr:row>42</xdr:row>
          <xdr:rowOff>0</xdr:rowOff>
        </xdr:to>
        <xdr:sp macro="" textlink="">
          <xdr:nvSpPr>
            <xdr:cNvPr id="27896" name="Drop Down 248" hidden="1">
              <a:extLst>
                <a:ext uri="{63B3BB69-23CF-44E3-9099-C40C66FF867C}">
                  <a14:compatExt spid="_x0000_s27896"/>
                </a:ext>
                <a:ext uri="{FF2B5EF4-FFF2-40B4-BE49-F238E27FC236}">
                  <a16:creationId xmlns:a16="http://schemas.microsoft.com/office/drawing/2014/main" id="{00000000-0008-0000-0B00-0000F8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7897" name="Drop Down 249" hidden="1">
              <a:extLst>
                <a:ext uri="{63B3BB69-23CF-44E3-9099-C40C66FF867C}">
                  <a14:compatExt spid="_x0000_s27897"/>
                </a:ext>
                <a:ext uri="{FF2B5EF4-FFF2-40B4-BE49-F238E27FC236}">
                  <a16:creationId xmlns:a16="http://schemas.microsoft.com/office/drawing/2014/main" id="{00000000-0008-0000-0B00-0000F9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7898" name="Drop Down 250" hidden="1">
              <a:extLst>
                <a:ext uri="{63B3BB69-23CF-44E3-9099-C40C66FF867C}">
                  <a14:compatExt spid="_x0000_s27898"/>
                </a:ext>
                <a:ext uri="{FF2B5EF4-FFF2-40B4-BE49-F238E27FC236}">
                  <a16:creationId xmlns:a16="http://schemas.microsoft.com/office/drawing/2014/main" id="{00000000-0008-0000-0B00-0000FA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6</xdr:col>
          <xdr:colOff>0</xdr:colOff>
          <xdr:row>41</xdr:row>
          <xdr:rowOff>0</xdr:rowOff>
        </xdr:to>
        <xdr:sp macro="" textlink="">
          <xdr:nvSpPr>
            <xdr:cNvPr id="27899" name="Drop Down 251" hidden="1">
              <a:extLst>
                <a:ext uri="{63B3BB69-23CF-44E3-9099-C40C66FF867C}">
                  <a14:compatExt spid="_x0000_s27899"/>
                </a:ext>
                <a:ext uri="{FF2B5EF4-FFF2-40B4-BE49-F238E27FC236}">
                  <a16:creationId xmlns:a16="http://schemas.microsoft.com/office/drawing/2014/main" id="{00000000-0008-0000-0B00-0000FB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0</xdr:rowOff>
        </xdr:from>
        <xdr:to>
          <xdr:col>6</xdr:col>
          <xdr:colOff>0</xdr:colOff>
          <xdr:row>42</xdr:row>
          <xdr:rowOff>0</xdr:rowOff>
        </xdr:to>
        <xdr:sp macro="" textlink="">
          <xdr:nvSpPr>
            <xdr:cNvPr id="27900" name="Drop Down 252" hidden="1">
              <a:extLst>
                <a:ext uri="{63B3BB69-23CF-44E3-9099-C40C66FF867C}">
                  <a14:compatExt spid="_x0000_s27900"/>
                </a:ext>
                <a:ext uri="{FF2B5EF4-FFF2-40B4-BE49-F238E27FC236}">
                  <a16:creationId xmlns:a16="http://schemas.microsoft.com/office/drawing/2014/main" id="{00000000-0008-0000-0B00-0000FC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40</xdr:row>
          <xdr:rowOff>0</xdr:rowOff>
        </xdr:from>
        <xdr:to>
          <xdr:col>3</xdr:col>
          <xdr:colOff>38100</xdr:colOff>
          <xdr:row>41</xdr:row>
          <xdr:rowOff>0</xdr:rowOff>
        </xdr:to>
        <xdr:sp macro="" textlink="">
          <xdr:nvSpPr>
            <xdr:cNvPr id="27901" name="Drop Down 253" hidden="1">
              <a:extLst>
                <a:ext uri="{63B3BB69-23CF-44E3-9099-C40C66FF867C}">
                  <a14:compatExt spid="_x0000_s27901"/>
                </a:ext>
                <a:ext uri="{FF2B5EF4-FFF2-40B4-BE49-F238E27FC236}">
                  <a16:creationId xmlns:a16="http://schemas.microsoft.com/office/drawing/2014/main" id="{00000000-0008-0000-0B00-0000FD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41</xdr:row>
          <xdr:rowOff>0</xdr:rowOff>
        </xdr:from>
        <xdr:to>
          <xdr:col>3</xdr:col>
          <xdr:colOff>38100</xdr:colOff>
          <xdr:row>42</xdr:row>
          <xdr:rowOff>0</xdr:rowOff>
        </xdr:to>
        <xdr:sp macro="" textlink="">
          <xdr:nvSpPr>
            <xdr:cNvPr id="27902" name="Drop Down 254" hidden="1">
              <a:extLst>
                <a:ext uri="{63B3BB69-23CF-44E3-9099-C40C66FF867C}">
                  <a14:compatExt spid="_x0000_s27902"/>
                </a:ext>
                <a:ext uri="{FF2B5EF4-FFF2-40B4-BE49-F238E27FC236}">
                  <a16:creationId xmlns:a16="http://schemas.microsoft.com/office/drawing/2014/main" id="{00000000-0008-0000-0B00-0000FE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40</xdr:row>
          <xdr:rowOff>0</xdr:rowOff>
        </xdr:from>
        <xdr:to>
          <xdr:col>4</xdr:col>
          <xdr:colOff>38100</xdr:colOff>
          <xdr:row>41</xdr:row>
          <xdr:rowOff>0</xdr:rowOff>
        </xdr:to>
        <xdr:sp macro="" textlink="">
          <xdr:nvSpPr>
            <xdr:cNvPr id="27903" name="Drop Down 255" hidden="1">
              <a:extLst>
                <a:ext uri="{63B3BB69-23CF-44E3-9099-C40C66FF867C}">
                  <a14:compatExt spid="_x0000_s27903"/>
                </a:ext>
                <a:ext uri="{FF2B5EF4-FFF2-40B4-BE49-F238E27FC236}">
                  <a16:creationId xmlns:a16="http://schemas.microsoft.com/office/drawing/2014/main" id="{00000000-0008-0000-0B00-0000FF6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41</xdr:row>
          <xdr:rowOff>0</xdr:rowOff>
        </xdr:from>
        <xdr:to>
          <xdr:col>4</xdr:col>
          <xdr:colOff>38100</xdr:colOff>
          <xdr:row>42</xdr:row>
          <xdr:rowOff>0</xdr:rowOff>
        </xdr:to>
        <xdr:sp macro="" textlink="">
          <xdr:nvSpPr>
            <xdr:cNvPr id="27904" name="Drop Down 256" hidden="1">
              <a:extLst>
                <a:ext uri="{63B3BB69-23CF-44E3-9099-C40C66FF867C}">
                  <a14:compatExt spid="_x0000_s27904"/>
                </a:ext>
                <a:ext uri="{FF2B5EF4-FFF2-40B4-BE49-F238E27FC236}">
                  <a16:creationId xmlns:a16="http://schemas.microsoft.com/office/drawing/2014/main" id="{00000000-0008-0000-0B00-00000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7620</xdr:colOff>
          <xdr:row>53</xdr:row>
          <xdr:rowOff>0</xdr:rowOff>
        </xdr:to>
        <xdr:sp macro="" textlink="">
          <xdr:nvSpPr>
            <xdr:cNvPr id="27905" name="Drop Down 257" hidden="1">
              <a:extLst>
                <a:ext uri="{63B3BB69-23CF-44E3-9099-C40C66FF867C}">
                  <a14:compatExt spid="_x0000_s27905"/>
                </a:ext>
                <a:ext uri="{FF2B5EF4-FFF2-40B4-BE49-F238E27FC236}">
                  <a16:creationId xmlns:a16="http://schemas.microsoft.com/office/drawing/2014/main" id="{00000000-0008-0000-0B00-00000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7620</xdr:colOff>
          <xdr:row>54</xdr:row>
          <xdr:rowOff>0</xdr:rowOff>
        </xdr:to>
        <xdr:sp macro="" textlink="">
          <xdr:nvSpPr>
            <xdr:cNvPr id="27906" name="Drop Down 258" hidden="1">
              <a:extLst>
                <a:ext uri="{63B3BB69-23CF-44E3-9099-C40C66FF867C}">
                  <a14:compatExt spid="_x0000_s27906"/>
                </a:ext>
                <a:ext uri="{FF2B5EF4-FFF2-40B4-BE49-F238E27FC236}">
                  <a16:creationId xmlns:a16="http://schemas.microsoft.com/office/drawing/2014/main" id="{00000000-0008-0000-0B00-00000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7907" name="Drop Down 259" hidden="1">
              <a:extLst>
                <a:ext uri="{63B3BB69-23CF-44E3-9099-C40C66FF867C}">
                  <a14:compatExt spid="_x0000_s27907"/>
                </a:ext>
                <a:ext uri="{FF2B5EF4-FFF2-40B4-BE49-F238E27FC236}">
                  <a16:creationId xmlns:a16="http://schemas.microsoft.com/office/drawing/2014/main" id="{00000000-0008-0000-0B00-00000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7908" name="Drop Down 260" hidden="1">
              <a:extLst>
                <a:ext uri="{63B3BB69-23CF-44E3-9099-C40C66FF867C}">
                  <a14:compatExt spid="_x0000_s27908"/>
                </a:ext>
                <a:ext uri="{FF2B5EF4-FFF2-40B4-BE49-F238E27FC236}">
                  <a16:creationId xmlns:a16="http://schemas.microsoft.com/office/drawing/2014/main" id="{00000000-0008-0000-0B00-00000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6</xdr:col>
          <xdr:colOff>0</xdr:colOff>
          <xdr:row>53</xdr:row>
          <xdr:rowOff>0</xdr:rowOff>
        </xdr:to>
        <xdr:sp macro="" textlink="">
          <xdr:nvSpPr>
            <xdr:cNvPr id="27909" name="Drop Down 261" hidden="1">
              <a:extLst>
                <a:ext uri="{63B3BB69-23CF-44E3-9099-C40C66FF867C}">
                  <a14:compatExt spid="_x0000_s27909"/>
                </a:ext>
                <a:ext uri="{FF2B5EF4-FFF2-40B4-BE49-F238E27FC236}">
                  <a16:creationId xmlns:a16="http://schemas.microsoft.com/office/drawing/2014/main" id="{00000000-0008-0000-0B00-00000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6</xdr:col>
          <xdr:colOff>0</xdr:colOff>
          <xdr:row>54</xdr:row>
          <xdr:rowOff>0</xdr:rowOff>
        </xdr:to>
        <xdr:sp macro="" textlink="">
          <xdr:nvSpPr>
            <xdr:cNvPr id="27910" name="Drop Down 262" hidden="1">
              <a:extLst>
                <a:ext uri="{63B3BB69-23CF-44E3-9099-C40C66FF867C}">
                  <a14:compatExt spid="_x0000_s27910"/>
                </a:ext>
                <a:ext uri="{FF2B5EF4-FFF2-40B4-BE49-F238E27FC236}">
                  <a16:creationId xmlns:a16="http://schemas.microsoft.com/office/drawing/2014/main" id="{00000000-0008-0000-0B00-00000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52</xdr:row>
          <xdr:rowOff>0</xdr:rowOff>
        </xdr:from>
        <xdr:to>
          <xdr:col>3</xdr:col>
          <xdr:colOff>38100</xdr:colOff>
          <xdr:row>53</xdr:row>
          <xdr:rowOff>0</xdr:rowOff>
        </xdr:to>
        <xdr:sp macro="" textlink="">
          <xdr:nvSpPr>
            <xdr:cNvPr id="27911" name="Drop Down 263" hidden="1">
              <a:extLst>
                <a:ext uri="{63B3BB69-23CF-44E3-9099-C40C66FF867C}">
                  <a14:compatExt spid="_x0000_s27911"/>
                </a:ext>
                <a:ext uri="{FF2B5EF4-FFF2-40B4-BE49-F238E27FC236}">
                  <a16:creationId xmlns:a16="http://schemas.microsoft.com/office/drawing/2014/main" id="{00000000-0008-0000-0B00-00000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53</xdr:row>
          <xdr:rowOff>0</xdr:rowOff>
        </xdr:from>
        <xdr:to>
          <xdr:col>3</xdr:col>
          <xdr:colOff>38100</xdr:colOff>
          <xdr:row>54</xdr:row>
          <xdr:rowOff>0</xdr:rowOff>
        </xdr:to>
        <xdr:sp macro="" textlink="">
          <xdr:nvSpPr>
            <xdr:cNvPr id="27912" name="Drop Down 264" hidden="1">
              <a:extLst>
                <a:ext uri="{63B3BB69-23CF-44E3-9099-C40C66FF867C}">
                  <a14:compatExt spid="_x0000_s27912"/>
                </a:ext>
                <a:ext uri="{FF2B5EF4-FFF2-40B4-BE49-F238E27FC236}">
                  <a16:creationId xmlns:a16="http://schemas.microsoft.com/office/drawing/2014/main" id="{00000000-0008-0000-0B00-00000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0</xdr:rowOff>
        </xdr:from>
        <xdr:to>
          <xdr:col>4</xdr:col>
          <xdr:colOff>38100</xdr:colOff>
          <xdr:row>53</xdr:row>
          <xdr:rowOff>0</xdr:rowOff>
        </xdr:to>
        <xdr:sp macro="" textlink="">
          <xdr:nvSpPr>
            <xdr:cNvPr id="27913" name="Drop Down 265" hidden="1">
              <a:extLst>
                <a:ext uri="{63B3BB69-23CF-44E3-9099-C40C66FF867C}">
                  <a14:compatExt spid="_x0000_s27913"/>
                </a:ext>
                <a:ext uri="{FF2B5EF4-FFF2-40B4-BE49-F238E27FC236}">
                  <a16:creationId xmlns:a16="http://schemas.microsoft.com/office/drawing/2014/main" id="{00000000-0008-0000-0B00-00000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0</xdr:rowOff>
        </xdr:from>
        <xdr:to>
          <xdr:col>4</xdr:col>
          <xdr:colOff>38100</xdr:colOff>
          <xdr:row>54</xdr:row>
          <xdr:rowOff>0</xdr:rowOff>
        </xdr:to>
        <xdr:sp macro="" textlink="">
          <xdr:nvSpPr>
            <xdr:cNvPr id="27914" name="Drop Down 266" hidden="1">
              <a:extLst>
                <a:ext uri="{63B3BB69-23CF-44E3-9099-C40C66FF867C}">
                  <a14:compatExt spid="_x0000_s27914"/>
                </a:ext>
                <a:ext uri="{FF2B5EF4-FFF2-40B4-BE49-F238E27FC236}">
                  <a16:creationId xmlns:a16="http://schemas.microsoft.com/office/drawing/2014/main" id="{00000000-0008-0000-0B00-00000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7620</xdr:colOff>
          <xdr:row>29</xdr:row>
          <xdr:rowOff>0</xdr:rowOff>
        </xdr:to>
        <xdr:sp macro="" textlink="">
          <xdr:nvSpPr>
            <xdr:cNvPr id="27915" name="Drop Down 267" hidden="1">
              <a:extLst>
                <a:ext uri="{63B3BB69-23CF-44E3-9099-C40C66FF867C}">
                  <a14:compatExt spid="_x0000_s27915"/>
                </a:ext>
                <a:ext uri="{FF2B5EF4-FFF2-40B4-BE49-F238E27FC236}">
                  <a16:creationId xmlns:a16="http://schemas.microsoft.com/office/drawing/2014/main" id="{00000000-0008-0000-0B00-00000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7620</xdr:colOff>
          <xdr:row>30</xdr:row>
          <xdr:rowOff>0</xdr:rowOff>
        </xdr:to>
        <xdr:sp macro="" textlink="">
          <xdr:nvSpPr>
            <xdr:cNvPr id="27916" name="Drop Down 268" hidden="1">
              <a:extLst>
                <a:ext uri="{63B3BB69-23CF-44E3-9099-C40C66FF867C}">
                  <a14:compatExt spid="_x0000_s27916"/>
                </a:ext>
                <a:ext uri="{FF2B5EF4-FFF2-40B4-BE49-F238E27FC236}">
                  <a16:creationId xmlns:a16="http://schemas.microsoft.com/office/drawing/2014/main" id="{00000000-0008-0000-0B00-00000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7620</xdr:colOff>
          <xdr:row>33</xdr:row>
          <xdr:rowOff>0</xdr:rowOff>
        </xdr:to>
        <xdr:sp macro="" textlink="">
          <xdr:nvSpPr>
            <xdr:cNvPr id="27917" name="Drop Down 269" hidden="1">
              <a:extLst>
                <a:ext uri="{63B3BB69-23CF-44E3-9099-C40C66FF867C}">
                  <a14:compatExt spid="_x0000_s27917"/>
                </a:ext>
                <a:ext uri="{FF2B5EF4-FFF2-40B4-BE49-F238E27FC236}">
                  <a16:creationId xmlns:a16="http://schemas.microsoft.com/office/drawing/2014/main" id="{00000000-0008-0000-0B00-00000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7620</xdr:colOff>
          <xdr:row>34</xdr:row>
          <xdr:rowOff>0</xdr:rowOff>
        </xdr:to>
        <xdr:sp macro="" textlink="">
          <xdr:nvSpPr>
            <xdr:cNvPr id="27918" name="Drop Down 270" hidden="1">
              <a:extLst>
                <a:ext uri="{63B3BB69-23CF-44E3-9099-C40C66FF867C}">
                  <a14:compatExt spid="_x0000_s27918"/>
                </a:ext>
                <a:ext uri="{FF2B5EF4-FFF2-40B4-BE49-F238E27FC236}">
                  <a16:creationId xmlns:a16="http://schemas.microsoft.com/office/drawing/2014/main" id="{00000000-0008-0000-0B00-00000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0</xdr:rowOff>
        </xdr:from>
        <xdr:to>
          <xdr:col>3</xdr:col>
          <xdr:colOff>38100</xdr:colOff>
          <xdr:row>29</xdr:row>
          <xdr:rowOff>0</xdr:rowOff>
        </xdr:to>
        <xdr:sp macro="" textlink="">
          <xdr:nvSpPr>
            <xdr:cNvPr id="27919" name="Drop Down 271" hidden="1">
              <a:extLst>
                <a:ext uri="{63B3BB69-23CF-44E3-9099-C40C66FF867C}">
                  <a14:compatExt spid="_x0000_s27919"/>
                </a:ext>
                <a:ext uri="{FF2B5EF4-FFF2-40B4-BE49-F238E27FC236}">
                  <a16:creationId xmlns:a16="http://schemas.microsoft.com/office/drawing/2014/main" id="{00000000-0008-0000-0B00-00000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3</xdr:col>
          <xdr:colOff>38100</xdr:colOff>
          <xdr:row>30</xdr:row>
          <xdr:rowOff>0</xdr:rowOff>
        </xdr:to>
        <xdr:sp macro="" textlink="">
          <xdr:nvSpPr>
            <xdr:cNvPr id="27920" name="Drop Down 272" hidden="1">
              <a:extLst>
                <a:ext uri="{63B3BB69-23CF-44E3-9099-C40C66FF867C}">
                  <a14:compatExt spid="_x0000_s27920"/>
                </a:ext>
                <a:ext uri="{FF2B5EF4-FFF2-40B4-BE49-F238E27FC236}">
                  <a16:creationId xmlns:a16="http://schemas.microsoft.com/office/drawing/2014/main" id="{00000000-0008-0000-0B00-00001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3</xdr:col>
          <xdr:colOff>38100</xdr:colOff>
          <xdr:row>33</xdr:row>
          <xdr:rowOff>0</xdr:rowOff>
        </xdr:to>
        <xdr:sp macro="" textlink="">
          <xdr:nvSpPr>
            <xdr:cNvPr id="27921" name="Drop Down 273" hidden="1">
              <a:extLst>
                <a:ext uri="{63B3BB69-23CF-44E3-9099-C40C66FF867C}">
                  <a14:compatExt spid="_x0000_s27921"/>
                </a:ext>
                <a:ext uri="{FF2B5EF4-FFF2-40B4-BE49-F238E27FC236}">
                  <a16:creationId xmlns:a16="http://schemas.microsoft.com/office/drawing/2014/main" id="{00000000-0008-0000-0B00-00001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0</xdr:rowOff>
        </xdr:from>
        <xdr:to>
          <xdr:col>3</xdr:col>
          <xdr:colOff>38100</xdr:colOff>
          <xdr:row>34</xdr:row>
          <xdr:rowOff>0</xdr:rowOff>
        </xdr:to>
        <xdr:sp macro="" textlink="">
          <xdr:nvSpPr>
            <xdr:cNvPr id="27922" name="Drop Down 274" hidden="1">
              <a:extLst>
                <a:ext uri="{63B3BB69-23CF-44E3-9099-C40C66FF867C}">
                  <a14:compatExt spid="_x0000_s27922"/>
                </a:ext>
                <a:ext uri="{FF2B5EF4-FFF2-40B4-BE49-F238E27FC236}">
                  <a16:creationId xmlns:a16="http://schemas.microsoft.com/office/drawing/2014/main" id="{00000000-0008-0000-0B00-00001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0</xdr:rowOff>
        </xdr:from>
        <xdr:to>
          <xdr:col>4</xdr:col>
          <xdr:colOff>38100</xdr:colOff>
          <xdr:row>29</xdr:row>
          <xdr:rowOff>0</xdr:rowOff>
        </xdr:to>
        <xdr:sp macro="" textlink="">
          <xdr:nvSpPr>
            <xdr:cNvPr id="27923" name="Drop Down 275" hidden="1">
              <a:extLst>
                <a:ext uri="{63B3BB69-23CF-44E3-9099-C40C66FF867C}">
                  <a14:compatExt spid="_x0000_s27923"/>
                </a:ext>
                <a:ext uri="{FF2B5EF4-FFF2-40B4-BE49-F238E27FC236}">
                  <a16:creationId xmlns:a16="http://schemas.microsoft.com/office/drawing/2014/main" id="{00000000-0008-0000-0B00-00001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0</xdr:rowOff>
        </xdr:from>
        <xdr:to>
          <xdr:col>4</xdr:col>
          <xdr:colOff>38100</xdr:colOff>
          <xdr:row>30</xdr:row>
          <xdr:rowOff>0</xdr:rowOff>
        </xdr:to>
        <xdr:sp macro="" textlink="">
          <xdr:nvSpPr>
            <xdr:cNvPr id="27924" name="Drop Down 276" hidden="1">
              <a:extLst>
                <a:ext uri="{63B3BB69-23CF-44E3-9099-C40C66FF867C}">
                  <a14:compatExt spid="_x0000_s27924"/>
                </a:ext>
                <a:ext uri="{FF2B5EF4-FFF2-40B4-BE49-F238E27FC236}">
                  <a16:creationId xmlns:a16="http://schemas.microsoft.com/office/drawing/2014/main" id="{00000000-0008-0000-0B00-00001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0</xdr:rowOff>
        </xdr:from>
        <xdr:to>
          <xdr:col>4</xdr:col>
          <xdr:colOff>38100</xdr:colOff>
          <xdr:row>33</xdr:row>
          <xdr:rowOff>0</xdr:rowOff>
        </xdr:to>
        <xdr:sp macro="" textlink="">
          <xdr:nvSpPr>
            <xdr:cNvPr id="27925" name="Drop Down 277" hidden="1">
              <a:extLst>
                <a:ext uri="{63B3BB69-23CF-44E3-9099-C40C66FF867C}">
                  <a14:compatExt spid="_x0000_s27925"/>
                </a:ext>
                <a:ext uri="{FF2B5EF4-FFF2-40B4-BE49-F238E27FC236}">
                  <a16:creationId xmlns:a16="http://schemas.microsoft.com/office/drawing/2014/main" id="{00000000-0008-0000-0B00-00001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0</xdr:rowOff>
        </xdr:from>
        <xdr:to>
          <xdr:col>4</xdr:col>
          <xdr:colOff>38100</xdr:colOff>
          <xdr:row>34</xdr:row>
          <xdr:rowOff>0</xdr:rowOff>
        </xdr:to>
        <xdr:sp macro="" textlink="">
          <xdr:nvSpPr>
            <xdr:cNvPr id="27926" name="Drop Down 278" hidden="1">
              <a:extLst>
                <a:ext uri="{63B3BB69-23CF-44E3-9099-C40C66FF867C}">
                  <a14:compatExt spid="_x0000_s27926"/>
                </a:ext>
                <a:ext uri="{FF2B5EF4-FFF2-40B4-BE49-F238E27FC236}">
                  <a16:creationId xmlns:a16="http://schemas.microsoft.com/office/drawing/2014/main" id="{00000000-0008-0000-0B00-00001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0</xdr:colOff>
          <xdr:row>29</xdr:row>
          <xdr:rowOff>0</xdr:rowOff>
        </xdr:to>
        <xdr:sp macro="" textlink="">
          <xdr:nvSpPr>
            <xdr:cNvPr id="27927" name="Drop Down 279" hidden="1">
              <a:extLst>
                <a:ext uri="{63B3BB69-23CF-44E3-9099-C40C66FF867C}">
                  <a14:compatExt spid="_x0000_s27927"/>
                </a:ext>
                <a:ext uri="{FF2B5EF4-FFF2-40B4-BE49-F238E27FC236}">
                  <a16:creationId xmlns:a16="http://schemas.microsoft.com/office/drawing/2014/main" id="{00000000-0008-0000-0B00-00001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27928" name="Drop Down 280" hidden="1">
              <a:extLst>
                <a:ext uri="{63B3BB69-23CF-44E3-9099-C40C66FF867C}">
                  <a14:compatExt spid="_x0000_s27928"/>
                </a:ext>
                <a:ext uri="{FF2B5EF4-FFF2-40B4-BE49-F238E27FC236}">
                  <a16:creationId xmlns:a16="http://schemas.microsoft.com/office/drawing/2014/main" id="{00000000-0008-0000-0B00-00001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6</xdr:col>
          <xdr:colOff>0</xdr:colOff>
          <xdr:row>33</xdr:row>
          <xdr:rowOff>0</xdr:rowOff>
        </xdr:to>
        <xdr:sp macro="" textlink="">
          <xdr:nvSpPr>
            <xdr:cNvPr id="27929" name="Drop Down 281" hidden="1">
              <a:extLst>
                <a:ext uri="{63B3BB69-23CF-44E3-9099-C40C66FF867C}">
                  <a14:compatExt spid="_x0000_s27929"/>
                </a:ext>
                <a:ext uri="{FF2B5EF4-FFF2-40B4-BE49-F238E27FC236}">
                  <a16:creationId xmlns:a16="http://schemas.microsoft.com/office/drawing/2014/main" id="{00000000-0008-0000-0B00-00001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27930" name="Drop Down 282" hidden="1">
              <a:extLst>
                <a:ext uri="{63B3BB69-23CF-44E3-9099-C40C66FF867C}">
                  <a14:compatExt spid="_x0000_s27930"/>
                </a:ext>
                <a:ext uri="{FF2B5EF4-FFF2-40B4-BE49-F238E27FC236}">
                  <a16:creationId xmlns:a16="http://schemas.microsoft.com/office/drawing/2014/main" id="{00000000-0008-0000-0B00-00001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7620</xdr:colOff>
          <xdr:row>19</xdr:row>
          <xdr:rowOff>0</xdr:rowOff>
        </xdr:to>
        <xdr:sp macro="" textlink="">
          <xdr:nvSpPr>
            <xdr:cNvPr id="27931" name="Drop Down 283" hidden="1">
              <a:extLst>
                <a:ext uri="{63B3BB69-23CF-44E3-9099-C40C66FF867C}">
                  <a14:compatExt spid="_x0000_s27931"/>
                </a:ext>
                <a:ext uri="{FF2B5EF4-FFF2-40B4-BE49-F238E27FC236}">
                  <a16:creationId xmlns:a16="http://schemas.microsoft.com/office/drawing/2014/main" id="{00000000-0008-0000-0B00-00001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7620</xdr:colOff>
          <xdr:row>20</xdr:row>
          <xdr:rowOff>0</xdr:rowOff>
        </xdr:to>
        <xdr:sp macro="" textlink="">
          <xdr:nvSpPr>
            <xdr:cNvPr id="27932" name="Drop Down 284" hidden="1">
              <a:extLst>
                <a:ext uri="{63B3BB69-23CF-44E3-9099-C40C66FF867C}">
                  <a14:compatExt spid="_x0000_s27932"/>
                </a:ext>
                <a:ext uri="{FF2B5EF4-FFF2-40B4-BE49-F238E27FC236}">
                  <a16:creationId xmlns:a16="http://schemas.microsoft.com/office/drawing/2014/main" id="{00000000-0008-0000-0B00-00001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0</xdr:rowOff>
        </xdr:from>
        <xdr:to>
          <xdr:col>3</xdr:col>
          <xdr:colOff>38100</xdr:colOff>
          <xdr:row>19</xdr:row>
          <xdr:rowOff>0</xdr:rowOff>
        </xdr:to>
        <xdr:sp macro="" textlink="">
          <xdr:nvSpPr>
            <xdr:cNvPr id="27933" name="Drop Down 285" hidden="1">
              <a:extLst>
                <a:ext uri="{63B3BB69-23CF-44E3-9099-C40C66FF867C}">
                  <a14:compatExt spid="_x0000_s27933"/>
                </a:ext>
                <a:ext uri="{FF2B5EF4-FFF2-40B4-BE49-F238E27FC236}">
                  <a16:creationId xmlns:a16="http://schemas.microsoft.com/office/drawing/2014/main" id="{00000000-0008-0000-0B00-00001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19</xdr:row>
          <xdr:rowOff>0</xdr:rowOff>
        </xdr:from>
        <xdr:to>
          <xdr:col>3</xdr:col>
          <xdr:colOff>38100</xdr:colOff>
          <xdr:row>20</xdr:row>
          <xdr:rowOff>0</xdr:rowOff>
        </xdr:to>
        <xdr:sp macro="" textlink="">
          <xdr:nvSpPr>
            <xdr:cNvPr id="27934" name="Drop Down 286" hidden="1">
              <a:extLst>
                <a:ext uri="{63B3BB69-23CF-44E3-9099-C40C66FF867C}">
                  <a14:compatExt spid="_x0000_s27934"/>
                </a:ext>
                <a:ext uri="{FF2B5EF4-FFF2-40B4-BE49-F238E27FC236}">
                  <a16:creationId xmlns:a16="http://schemas.microsoft.com/office/drawing/2014/main" id="{00000000-0008-0000-0B00-00001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4</xdr:col>
          <xdr:colOff>38100</xdr:colOff>
          <xdr:row>19</xdr:row>
          <xdr:rowOff>0</xdr:rowOff>
        </xdr:to>
        <xdr:sp macro="" textlink="">
          <xdr:nvSpPr>
            <xdr:cNvPr id="27935" name="Drop Down 287" hidden="1">
              <a:extLst>
                <a:ext uri="{63B3BB69-23CF-44E3-9099-C40C66FF867C}">
                  <a14:compatExt spid="_x0000_s27935"/>
                </a:ext>
                <a:ext uri="{FF2B5EF4-FFF2-40B4-BE49-F238E27FC236}">
                  <a16:creationId xmlns:a16="http://schemas.microsoft.com/office/drawing/2014/main" id="{00000000-0008-0000-0B00-00001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0</xdr:rowOff>
        </xdr:from>
        <xdr:to>
          <xdr:col>4</xdr:col>
          <xdr:colOff>38100</xdr:colOff>
          <xdr:row>20</xdr:row>
          <xdr:rowOff>0</xdr:rowOff>
        </xdr:to>
        <xdr:sp macro="" textlink="">
          <xdr:nvSpPr>
            <xdr:cNvPr id="27936" name="Drop Down 288" hidden="1">
              <a:extLst>
                <a:ext uri="{63B3BB69-23CF-44E3-9099-C40C66FF867C}">
                  <a14:compatExt spid="_x0000_s27936"/>
                </a:ext>
                <a:ext uri="{FF2B5EF4-FFF2-40B4-BE49-F238E27FC236}">
                  <a16:creationId xmlns:a16="http://schemas.microsoft.com/office/drawing/2014/main" id="{00000000-0008-0000-0B00-00002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6</xdr:col>
          <xdr:colOff>0</xdr:colOff>
          <xdr:row>19</xdr:row>
          <xdr:rowOff>0</xdr:rowOff>
        </xdr:to>
        <xdr:sp macro="" textlink="">
          <xdr:nvSpPr>
            <xdr:cNvPr id="27937" name="Drop Down 289" hidden="1">
              <a:extLst>
                <a:ext uri="{63B3BB69-23CF-44E3-9099-C40C66FF867C}">
                  <a14:compatExt spid="_x0000_s27937"/>
                </a:ext>
                <a:ext uri="{FF2B5EF4-FFF2-40B4-BE49-F238E27FC236}">
                  <a16:creationId xmlns:a16="http://schemas.microsoft.com/office/drawing/2014/main" id="{00000000-0008-0000-0B00-00002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27938" name="Drop Down 290" hidden="1">
              <a:extLst>
                <a:ext uri="{63B3BB69-23CF-44E3-9099-C40C66FF867C}">
                  <a14:compatExt spid="_x0000_s27938"/>
                </a:ext>
                <a:ext uri="{FF2B5EF4-FFF2-40B4-BE49-F238E27FC236}">
                  <a16:creationId xmlns:a16="http://schemas.microsoft.com/office/drawing/2014/main" id="{00000000-0008-0000-0B00-00002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0</xdr:rowOff>
        </xdr:from>
        <xdr:to>
          <xdr:col>4</xdr:col>
          <xdr:colOff>38100</xdr:colOff>
          <xdr:row>15</xdr:row>
          <xdr:rowOff>0</xdr:rowOff>
        </xdr:to>
        <xdr:sp macro="" textlink="">
          <xdr:nvSpPr>
            <xdr:cNvPr id="27939" name="Drop Down 291" hidden="1">
              <a:extLst>
                <a:ext uri="{63B3BB69-23CF-44E3-9099-C40C66FF867C}">
                  <a14:compatExt spid="_x0000_s27939"/>
                </a:ext>
                <a:ext uri="{FF2B5EF4-FFF2-40B4-BE49-F238E27FC236}">
                  <a16:creationId xmlns:a16="http://schemas.microsoft.com/office/drawing/2014/main" id="{00000000-0008-0000-0B00-00002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7620</xdr:colOff>
          <xdr:row>55</xdr:row>
          <xdr:rowOff>0</xdr:rowOff>
        </xdr:to>
        <xdr:sp macro="" textlink="">
          <xdr:nvSpPr>
            <xdr:cNvPr id="27940" name="Drop Down 292" hidden="1">
              <a:extLst>
                <a:ext uri="{63B3BB69-23CF-44E3-9099-C40C66FF867C}">
                  <a14:compatExt spid="_x0000_s27940"/>
                </a:ext>
                <a:ext uri="{FF2B5EF4-FFF2-40B4-BE49-F238E27FC236}">
                  <a16:creationId xmlns:a16="http://schemas.microsoft.com/office/drawing/2014/main" id="{00000000-0008-0000-0B00-00002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7620</xdr:colOff>
          <xdr:row>56</xdr:row>
          <xdr:rowOff>0</xdr:rowOff>
        </xdr:to>
        <xdr:sp macro="" textlink="">
          <xdr:nvSpPr>
            <xdr:cNvPr id="27941" name="Drop Down 293" hidden="1">
              <a:extLst>
                <a:ext uri="{63B3BB69-23CF-44E3-9099-C40C66FF867C}">
                  <a14:compatExt spid="_x0000_s27941"/>
                </a:ext>
                <a:ext uri="{FF2B5EF4-FFF2-40B4-BE49-F238E27FC236}">
                  <a16:creationId xmlns:a16="http://schemas.microsoft.com/office/drawing/2014/main" id="{00000000-0008-0000-0B00-00002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3</xdr:col>
          <xdr:colOff>7620</xdr:colOff>
          <xdr:row>55</xdr:row>
          <xdr:rowOff>0</xdr:rowOff>
        </xdr:to>
        <xdr:sp macro="" textlink="">
          <xdr:nvSpPr>
            <xdr:cNvPr id="27942" name="Drop Down 294" hidden="1">
              <a:extLst>
                <a:ext uri="{63B3BB69-23CF-44E3-9099-C40C66FF867C}">
                  <a14:compatExt spid="_x0000_s27942"/>
                </a:ext>
                <a:ext uri="{FF2B5EF4-FFF2-40B4-BE49-F238E27FC236}">
                  <a16:creationId xmlns:a16="http://schemas.microsoft.com/office/drawing/2014/main" id="{00000000-0008-0000-0B00-00002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7620</xdr:colOff>
          <xdr:row>56</xdr:row>
          <xdr:rowOff>0</xdr:rowOff>
        </xdr:to>
        <xdr:sp macro="" textlink="">
          <xdr:nvSpPr>
            <xdr:cNvPr id="27943" name="Drop Down 295" hidden="1">
              <a:extLst>
                <a:ext uri="{63B3BB69-23CF-44E3-9099-C40C66FF867C}">
                  <a14:compatExt spid="_x0000_s27943"/>
                </a:ext>
                <a:ext uri="{FF2B5EF4-FFF2-40B4-BE49-F238E27FC236}">
                  <a16:creationId xmlns:a16="http://schemas.microsoft.com/office/drawing/2014/main" id="{00000000-0008-0000-0B00-00002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0</xdr:rowOff>
        </xdr:from>
        <xdr:to>
          <xdr:col>4</xdr:col>
          <xdr:colOff>38100</xdr:colOff>
          <xdr:row>55</xdr:row>
          <xdr:rowOff>0</xdr:rowOff>
        </xdr:to>
        <xdr:sp macro="" textlink="">
          <xdr:nvSpPr>
            <xdr:cNvPr id="27944" name="Drop Down 296" hidden="1">
              <a:extLst>
                <a:ext uri="{63B3BB69-23CF-44E3-9099-C40C66FF867C}">
                  <a14:compatExt spid="_x0000_s27944"/>
                </a:ext>
                <a:ext uri="{FF2B5EF4-FFF2-40B4-BE49-F238E27FC236}">
                  <a16:creationId xmlns:a16="http://schemas.microsoft.com/office/drawing/2014/main" id="{00000000-0008-0000-0B00-00002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55</xdr:row>
          <xdr:rowOff>0</xdr:rowOff>
        </xdr:from>
        <xdr:to>
          <xdr:col>4</xdr:col>
          <xdr:colOff>38100</xdr:colOff>
          <xdr:row>56</xdr:row>
          <xdr:rowOff>0</xdr:rowOff>
        </xdr:to>
        <xdr:sp macro="" textlink="">
          <xdr:nvSpPr>
            <xdr:cNvPr id="27945" name="Drop Down 297" hidden="1">
              <a:extLst>
                <a:ext uri="{63B3BB69-23CF-44E3-9099-C40C66FF867C}">
                  <a14:compatExt spid="_x0000_s27945"/>
                </a:ext>
                <a:ext uri="{FF2B5EF4-FFF2-40B4-BE49-F238E27FC236}">
                  <a16:creationId xmlns:a16="http://schemas.microsoft.com/office/drawing/2014/main" id="{00000000-0008-0000-0B00-00002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6</xdr:col>
          <xdr:colOff>0</xdr:colOff>
          <xdr:row>55</xdr:row>
          <xdr:rowOff>0</xdr:rowOff>
        </xdr:to>
        <xdr:sp macro="" textlink="">
          <xdr:nvSpPr>
            <xdr:cNvPr id="27946" name="Drop Down 298" hidden="1">
              <a:extLst>
                <a:ext uri="{63B3BB69-23CF-44E3-9099-C40C66FF867C}">
                  <a14:compatExt spid="_x0000_s27946"/>
                </a:ext>
                <a:ext uri="{FF2B5EF4-FFF2-40B4-BE49-F238E27FC236}">
                  <a16:creationId xmlns:a16="http://schemas.microsoft.com/office/drawing/2014/main" id="{00000000-0008-0000-0B00-00002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6</xdr:col>
          <xdr:colOff>0</xdr:colOff>
          <xdr:row>56</xdr:row>
          <xdr:rowOff>0</xdr:rowOff>
        </xdr:to>
        <xdr:sp macro="" textlink="">
          <xdr:nvSpPr>
            <xdr:cNvPr id="27947" name="Drop Down 299" hidden="1">
              <a:extLst>
                <a:ext uri="{63B3BB69-23CF-44E3-9099-C40C66FF867C}">
                  <a14:compatExt spid="_x0000_s27947"/>
                </a:ext>
                <a:ext uri="{FF2B5EF4-FFF2-40B4-BE49-F238E27FC236}">
                  <a16:creationId xmlns:a16="http://schemas.microsoft.com/office/drawing/2014/main" id="{00000000-0008-0000-0B00-00002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0</xdr:rowOff>
        </xdr:from>
        <xdr:to>
          <xdr:col>4</xdr:col>
          <xdr:colOff>38100</xdr:colOff>
          <xdr:row>57</xdr:row>
          <xdr:rowOff>0</xdr:rowOff>
        </xdr:to>
        <xdr:sp macro="" textlink="">
          <xdr:nvSpPr>
            <xdr:cNvPr id="27948" name="Drop Down 300" hidden="1">
              <a:extLst>
                <a:ext uri="{63B3BB69-23CF-44E3-9099-C40C66FF867C}">
                  <a14:compatExt spid="_x0000_s27948"/>
                </a:ext>
                <a:ext uri="{FF2B5EF4-FFF2-40B4-BE49-F238E27FC236}">
                  <a16:creationId xmlns:a16="http://schemas.microsoft.com/office/drawing/2014/main" id="{00000000-0008-0000-0B00-00002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0</xdr:rowOff>
        </xdr:from>
        <xdr:to>
          <xdr:col>4</xdr:col>
          <xdr:colOff>38100</xdr:colOff>
          <xdr:row>58</xdr:row>
          <xdr:rowOff>0</xdr:rowOff>
        </xdr:to>
        <xdr:sp macro="" textlink="">
          <xdr:nvSpPr>
            <xdr:cNvPr id="27949" name="Drop Down 301" hidden="1">
              <a:extLst>
                <a:ext uri="{63B3BB69-23CF-44E3-9099-C40C66FF867C}">
                  <a14:compatExt spid="_x0000_s27949"/>
                </a:ext>
                <a:ext uri="{FF2B5EF4-FFF2-40B4-BE49-F238E27FC236}">
                  <a16:creationId xmlns:a16="http://schemas.microsoft.com/office/drawing/2014/main" id="{00000000-0008-0000-0B00-00002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0</xdr:rowOff>
        </xdr:from>
        <xdr:to>
          <xdr:col>4</xdr:col>
          <xdr:colOff>38100</xdr:colOff>
          <xdr:row>59</xdr:row>
          <xdr:rowOff>0</xdr:rowOff>
        </xdr:to>
        <xdr:sp macro="" textlink="">
          <xdr:nvSpPr>
            <xdr:cNvPr id="27950" name="Drop Down 302" hidden="1">
              <a:extLst>
                <a:ext uri="{63B3BB69-23CF-44E3-9099-C40C66FF867C}">
                  <a14:compatExt spid="_x0000_s27950"/>
                </a:ext>
                <a:ext uri="{FF2B5EF4-FFF2-40B4-BE49-F238E27FC236}">
                  <a16:creationId xmlns:a16="http://schemas.microsoft.com/office/drawing/2014/main" id="{00000000-0008-0000-0B00-00002E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0</xdr:rowOff>
        </xdr:from>
        <xdr:to>
          <xdr:col>4</xdr:col>
          <xdr:colOff>38100</xdr:colOff>
          <xdr:row>60</xdr:row>
          <xdr:rowOff>0</xdr:rowOff>
        </xdr:to>
        <xdr:sp macro="" textlink="">
          <xdr:nvSpPr>
            <xdr:cNvPr id="27951" name="Drop Down 303" hidden="1">
              <a:extLst>
                <a:ext uri="{63B3BB69-23CF-44E3-9099-C40C66FF867C}">
                  <a14:compatExt spid="_x0000_s27951"/>
                </a:ext>
                <a:ext uri="{FF2B5EF4-FFF2-40B4-BE49-F238E27FC236}">
                  <a16:creationId xmlns:a16="http://schemas.microsoft.com/office/drawing/2014/main" id="{00000000-0008-0000-0B00-00002F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55</xdr:row>
          <xdr:rowOff>228600</xdr:rowOff>
        </xdr:from>
        <xdr:to>
          <xdr:col>0</xdr:col>
          <xdr:colOff>2194560</xdr:colOff>
          <xdr:row>56</xdr:row>
          <xdr:rowOff>228600</xdr:rowOff>
        </xdr:to>
        <xdr:sp macro="" textlink="">
          <xdr:nvSpPr>
            <xdr:cNvPr id="27952" name="Drop Down 304" hidden="1">
              <a:extLst>
                <a:ext uri="{63B3BB69-23CF-44E3-9099-C40C66FF867C}">
                  <a14:compatExt spid="_x0000_s27952"/>
                </a:ext>
                <a:ext uri="{FF2B5EF4-FFF2-40B4-BE49-F238E27FC236}">
                  <a16:creationId xmlns:a16="http://schemas.microsoft.com/office/drawing/2014/main" id="{00000000-0008-0000-0B00-000030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243840</xdr:rowOff>
        </xdr:from>
        <xdr:to>
          <xdr:col>0</xdr:col>
          <xdr:colOff>2209800</xdr:colOff>
          <xdr:row>58</xdr:row>
          <xdr:rowOff>243840</xdr:rowOff>
        </xdr:to>
        <xdr:sp macro="" textlink="">
          <xdr:nvSpPr>
            <xdr:cNvPr id="27953" name="Drop Down 305" hidden="1">
              <a:extLst>
                <a:ext uri="{63B3BB69-23CF-44E3-9099-C40C66FF867C}">
                  <a14:compatExt spid="_x0000_s27953"/>
                </a:ext>
                <a:ext uri="{FF2B5EF4-FFF2-40B4-BE49-F238E27FC236}">
                  <a16:creationId xmlns:a16="http://schemas.microsoft.com/office/drawing/2014/main" id="{00000000-0008-0000-0B00-000031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7620</xdr:colOff>
          <xdr:row>57</xdr:row>
          <xdr:rowOff>0</xdr:rowOff>
        </xdr:to>
        <xdr:sp macro="" textlink="">
          <xdr:nvSpPr>
            <xdr:cNvPr id="27954" name="Drop Down 306" hidden="1">
              <a:extLst>
                <a:ext uri="{63B3BB69-23CF-44E3-9099-C40C66FF867C}">
                  <a14:compatExt spid="_x0000_s27954"/>
                </a:ext>
                <a:ext uri="{FF2B5EF4-FFF2-40B4-BE49-F238E27FC236}">
                  <a16:creationId xmlns:a16="http://schemas.microsoft.com/office/drawing/2014/main" id="{00000000-0008-0000-0B00-000032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7620</xdr:colOff>
          <xdr:row>58</xdr:row>
          <xdr:rowOff>0</xdr:rowOff>
        </xdr:to>
        <xdr:sp macro="" textlink="">
          <xdr:nvSpPr>
            <xdr:cNvPr id="27955" name="Drop Down 307" hidden="1">
              <a:extLst>
                <a:ext uri="{63B3BB69-23CF-44E3-9099-C40C66FF867C}">
                  <a14:compatExt spid="_x0000_s27955"/>
                </a:ext>
                <a:ext uri="{FF2B5EF4-FFF2-40B4-BE49-F238E27FC236}">
                  <a16:creationId xmlns:a16="http://schemas.microsoft.com/office/drawing/2014/main" id="{00000000-0008-0000-0B00-000033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7620</xdr:colOff>
          <xdr:row>59</xdr:row>
          <xdr:rowOff>0</xdr:rowOff>
        </xdr:to>
        <xdr:sp macro="" textlink="">
          <xdr:nvSpPr>
            <xdr:cNvPr id="27956" name="Drop Down 308" hidden="1">
              <a:extLst>
                <a:ext uri="{63B3BB69-23CF-44E3-9099-C40C66FF867C}">
                  <a14:compatExt spid="_x0000_s27956"/>
                </a:ext>
                <a:ext uri="{FF2B5EF4-FFF2-40B4-BE49-F238E27FC236}">
                  <a16:creationId xmlns:a16="http://schemas.microsoft.com/office/drawing/2014/main" id="{00000000-0008-0000-0B00-000034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7620</xdr:colOff>
          <xdr:row>60</xdr:row>
          <xdr:rowOff>0</xdr:rowOff>
        </xdr:to>
        <xdr:sp macro="" textlink="">
          <xdr:nvSpPr>
            <xdr:cNvPr id="27957" name="Drop Down 309" hidden="1">
              <a:extLst>
                <a:ext uri="{63B3BB69-23CF-44E3-9099-C40C66FF867C}">
                  <a14:compatExt spid="_x0000_s27957"/>
                </a:ext>
                <a:ext uri="{FF2B5EF4-FFF2-40B4-BE49-F238E27FC236}">
                  <a16:creationId xmlns:a16="http://schemas.microsoft.com/office/drawing/2014/main" id="{00000000-0008-0000-0B00-000035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7620</xdr:colOff>
          <xdr:row>57</xdr:row>
          <xdr:rowOff>0</xdr:rowOff>
        </xdr:to>
        <xdr:sp macro="" textlink="">
          <xdr:nvSpPr>
            <xdr:cNvPr id="27958" name="Drop Down 310" hidden="1">
              <a:extLst>
                <a:ext uri="{63B3BB69-23CF-44E3-9099-C40C66FF867C}">
                  <a14:compatExt spid="_x0000_s27958"/>
                </a:ext>
                <a:ext uri="{FF2B5EF4-FFF2-40B4-BE49-F238E27FC236}">
                  <a16:creationId xmlns:a16="http://schemas.microsoft.com/office/drawing/2014/main" id="{00000000-0008-0000-0B00-000036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0</xdr:rowOff>
        </xdr:from>
        <xdr:to>
          <xdr:col>3</xdr:col>
          <xdr:colOff>7620</xdr:colOff>
          <xdr:row>58</xdr:row>
          <xdr:rowOff>0</xdr:rowOff>
        </xdr:to>
        <xdr:sp macro="" textlink="">
          <xdr:nvSpPr>
            <xdr:cNvPr id="27959" name="Drop Down 311" hidden="1">
              <a:extLst>
                <a:ext uri="{63B3BB69-23CF-44E3-9099-C40C66FF867C}">
                  <a14:compatExt spid="_x0000_s27959"/>
                </a:ext>
                <a:ext uri="{FF2B5EF4-FFF2-40B4-BE49-F238E27FC236}">
                  <a16:creationId xmlns:a16="http://schemas.microsoft.com/office/drawing/2014/main" id="{00000000-0008-0000-0B00-000037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3</xdr:col>
          <xdr:colOff>7620</xdr:colOff>
          <xdr:row>59</xdr:row>
          <xdr:rowOff>0</xdr:rowOff>
        </xdr:to>
        <xdr:sp macro="" textlink="">
          <xdr:nvSpPr>
            <xdr:cNvPr id="27960" name="Drop Down 312" hidden="1">
              <a:extLst>
                <a:ext uri="{63B3BB69-23CF-44E3-9099-C40C66FF867C}">
                  <a14:compatExt spid="_x0000_s27960"/>
                </a:ext>
                <a:ext uri="{FF2B5EF4-FFF2-40B4-BE49-F238E27FC236}">
                  <a16:creationId xmlns:a16="http://schemas.microsoft.com/office/drawing/2014/main" id="{00000000-0008-0000-0B00-000038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3</xdr:col>
          <xdr:colOff>7620</xdr:colOff>
          <xdr:row>60</xdr:row>
          <xdr:rowOff>0</xdr:rowOff>
        </xdr:to>
        <xdr:sp macro="" textlink="">
          <xdr:nvSpPr>
            <xdr:cNvPr id="27961" name="Drop Down 313" hidden="1">
              <a:extLst>
                <a:ext uri="{63B3BB69-23CF-44E3-9099-C40C66FF867C}">
                  <a14:compatExt spid="_x0000_s27961"/>
                </a:ext>
                <a:ext uri="{FF2B5EF4-FFF2-40B4-BE49-F238E27FC236}">
                  <a16:creationId xmlns:a16="http://schemas.microsoft.com/office/drawing/2014/main" id="{00000000-0008-0000-0B00-000039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6</xdr:col>
          <xdr:colOff>0</xdr:colOff>
          <xdr:row>57</xdr:row>
          <xdr:rowOff>0</xdr:rowOff>
        </xdr:to>
        <xdr:sp macro="" textlink="">
          <xdr:nvSpPr>
            <xdr:cNvPr id="27962" name="Drop Down 314" hidden="1">
              <a:extLst>
                <a:ext uri="{63B3BB69-23CF-44E3-9099-C40C66FF867C}">
                  <a14:compatExt spid="_x0000_s27962"/>
                </a:ext>
                <a:ext uri="{FF2B5EF4-FFF2-40B4-BE49-F238E27FC236}">
                  <a16:creationId xmlns:a16="http://schemas.microsoft.com/office/drawing/2014/main" id="{00000000-0008-0000-0B00-00003A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0</xdr:rowOff>
        </xdr:from>
        <xdr:to>
          <xdr:col>6</xdr:col>
          <xdr:colOff>0</xdr:colOff>
          <xdr:row>58</xdr:row>
          <xdr:rowOff>0</xdr:rowOff>
        </xdr:to>
        <xdr:sp macro="" textlink="">
          <xdr:nvSpPr>
            <xdr:cNvPr id="27963" name="Drop Down 315" hidden="1">
              <a:extLst>
                <a:ext uri="{63B3BB69-23CF-44E3-9099-C40C66FF867C}">
                  <a14:compatExt spid="_x0000_s27963"/>
                </a:ext>
                <a:ext uri="{FF2B5EF4-FFF2-40B4-BE49-F238E27FC236}">
                  <a16:creationId xmlns:a16="http://schemas.microsoft.com/office/drawing/2014/main" id="{00000000-0008-0000-0B00-00003B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6</xdr:col>
          <xdr:colOff>0</xdr:colOff>
          <xdr:row>59</xdr:row>
          <xdr:rowOff>0</xdr:rowOff>
        </xdr:to>
        <xdr:sp macro="" textlink="">
          <xdr:nvSpPr>
            <xdr:cNvPr id="27964" name="Drop Down 316" hidden="1">
              <a:extLst>
                <a:ext uri="{63B3BB69-23CF-44E3-9099-C40C66FF867C}">
                  <a14:compatExt spid="_x0000_s27964"/>
                </a:ext>
                <a:ext uri="{FF2B5EF4-FFF2-40B4-BE49-F238E27FC236}">
                  <a16:creationId xmlns:a16="http://schemas.microsoft.com/office/drawing/2014/main" id="{00000000-0008-0000-0B00-00003C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0</xdr:colOff>
          <xdr:row>60</xdr:row>
          <xdr:rowOff>0</xdr:rowOff>
        </xdr:to>
        <xdr:sp macro="" textlink="">
          <xdr:nvSpPr>
            <xdr:cNvPr id="27965" name="Drop Down 317" hidden="1">
              <a:extLst>
                <a:ext uri="{63B3BB69-23CF-44E3-9099-C40C66FF867C}">
                  <a14:compatExt spid="_x0000_s27965"/>
                </a:ext>
                <a:ext uri="{FF2B5EF4-FFF2-40B4-BE49-F238E27FC236}">
                  <a16:creationId xmlns:a16="http://schemas.microsoft.com/office/drawing/2014/main" id="{00000000-0008-0000-0B00-00003D6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21" Type="http://schemas.openxmlformats.org/officeDocument/2006/relationships/ctrlProp" Target="../ctrlProps/ctrlProp17.xml"/><Relationship Id="rId63" Type="http://schemas.openxmlformats.org/officeDocument/2006/relationships/ctrlProp" Target="../ctrlProps/ctrlProp59.xml"/><Relationship Id="rId159" Type="http://schemas.openxmlformats.org/officeDocument/2006/relationships/ctrlProp" Target="../ctrlProps/ctrlProp155.xml"/><Relationship Id="rId324" Type="http://schemas.openxmlformats.org/officeDocument/2006/relationships/ctrlProp" Target="../ctrlProps/ctrlProp320.xml"/><Relationship Id="rId170" Type="http://schemas.openxmlformats.org/officeDocument/2006/relationships/ctrlProp" Target="../ctrlProps/ctrlProp166.xml"/><Relationship Id="rId226" Type="http://schemas.openxmlformats.org/officeDocument/2006/relationships/ctrlProp" Target="../ctrlProps/ctrlProp222.xml"/><Relationship Id="rId268" Type="http://schemas.openxmlformats.org/officeDocument/2006/relationships/ctrlProp" Target="../ctrlProps/ctrlProp264.xml"/><Relationship Id="rId32" Type="http://schemas.openxmlformats.org/officeDocument/2006/relationships/ctrlProp" Target="../ctrlProps/ctrlProp28.xml"/><Relationship Id="rId74" Type="http://schemas.openxmlformats.org/officeDocument/2006/relationships/ctrlProp" Target="../ctrlProps/ctrlProp70.xml"/><Relationship Id="rId128" Type="http://schemas.openxmlformats.org/officeDocument/2006/relationships/ctrlProp" Target="../ctrlProps/ctrlProp124.xml"/><Relationship Id="rId335" Type="http://schemas.openxmlformats.org/officeDocument/2006/relationships/ctrlProp" Target="../ctrlProps/ctrlProp331.xml"/><Relationship Id="rId5" Type="http://schemas.openxmlformats.org/officeDocument/2006/relationships/ctrlProp" Target="../ctrlProps/ctrlProp1.xml"/><Relationship Id="rId181" Type="http://schemas.openxmlformats.org/officeDocument/2006/relationships/ctrlProp" Target="../ctrlProps/ctrlProp177.xml"/><Relationship Id="rId237" Type="http://schemas.openxmlformats.org/officeDocument/2006/relationships/ctrlProp" Target="../ctrlProps/ctrlProp233.xml"/><Relationship Id="rId279" Type="http://schemas.openxmlformats.org/officeDocument/2006/relationships/ctrlProp" Target="../ctrlProps/ctrlProp275.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46" Type="http://schemas.openxmlformats.org/officeDocument/2006/relationships/ctrlProp" Target="../ctrlProps/ctrlProp342.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248" Type="http://schemas.openxmlformats.org/officeDocument/2006/relationships/ctrlProp" Target="../ctrlProps/ctrlProp244.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54" Type="http://schemas.openxmlformats.org/officeDocument/2006/relationships/ctrlProp" Target="../ctrlProps/ctrlProp50.xml"/><Relationship Id="rId96" Type="http://schemas.openxmlformats.org/officeDocument/2006/relationships/ctrlProp" Target="../ctrlProps/ctrlProp92.xml"/><Relationship Id="rId161" Type="http://schemas.openxmlformats.org/officeDocument/2006/relationships/ctrlProp" Target="../ctrlProps/ctrlProp157.xml"/><Relationship Id="rId217" Type="http://schemas.openxmlformats.org/officeDocument/2006/relationships/ctrlProp" Target="../ctrlProps/ctrlProp213.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326" Type="http://schemas.openxmlformats.org/officeDocument/2006/relationships/ctrlProp" Target="../ctrlProps/ctrlProp322.xml"/><Relationship Id="rId65" Type="http://schemas.openxmlformats.org/officeDocument/2006/relationships/ctrlProp" Target="../ctrlProps/ctrlProp61.xml"/><Relationship Id="rId130" Type="http://schemas.openxmlformats.org/officeDocument/2006/relationships/ctrlProp" Target="../ctrlProps/ctrlProp126.xml"/><Relationship Id="rId172" Type="http://schemas.openxmlformats.org/officeDocument/2006/relationships/ctrlProp" Target="../ctrlProps/ctrlProp168.xml"/><Relationship Id="rId228" Type="http://schemas.openxmlformats.org/officeDocument/2006/relationships/ctrlProp" Target="../ctrlProps/ctrlProp224.xml"/><Relationship Id="rId281" Type="http://schemas.openxmlformats.org/officeDocument/2006/relationships/ctrlProp" Target="../ctrlProps/ctrlProp277.xml"/><Relationship Id="rId337" Type="http://schemas.openxmlformats.org/officeDocument/2006/relationships/ctrlProp" Target="../ctrlProps/ctrlProp333.xml"/><Relationship Id="rId34" Type="http://schemas.openxmlformats.org/officeDocument/2006/relationships/ctrlProp" Target="../ctrlProps/ctrlProp30.xml"/><Relationship Id="rId76" Type="http://schemas.openxmlformats.org/officeDocument/2006/relationships/ctrlProp" Target="../ctrlProps/ctrlProp72.xml"/><Relationship Id="rId141" Type="http://schemas.openxmlformats.org/officeDocument/2006/relationships/ctrlProp" Target="../ctrlProps/ctrlProp137.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261" Type="http://schemas.openxmlformats.org/officeDocument/2006/relationships/ctrlProp" Target="../ctrlProps/ctrlProp257.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98" Type="http://schemas.openxmlformats.org/officeDocument/2006/relationships/ctrlProp" Target="../ctrlProps/ctrlProp94.xml"/><Relationship Id="rId121" Type="http://schemas.openxmlformats.org/officeDocument/2006/relationships/ctrlProp" Target="../ctrlProps/ctrlProp117.xml"/><Relationship Id="rId163" Type="http://schemas.openxmlformats.org/officeDocument/2006/relationships/ctrlProp" Target="../ctrlProps/ctrlProp159.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328" Type="http://schemas.openxmlformats.org/officeDocument/2006/relationships/ctrlProp" Target="../ctrlProps/ctrlProp324.xml"/><Relationship Id="rId349" Type="http://schemas.openxmlformats.org/officeDocument/2006/relationships/ctrlProp" Target="../ctrlProps/ctrlProp345.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95" Type="http://schemas.openxmlformats.org/officeDocument/2006/relationships/ctrlProp" Target="../ctrlProps/ctrlProp191.xml"/><Relationship Id="rId209" Type="http://schemas.openxmlformats.org/officeDocument/2006/relationships/ctrlProp" Target="../ctrlProps/ctrlProp205.xml"/><Relationship Id="rId220" Type="http://schemas.openxmlformats.org/officeDocument/2006/relationships/ctrlProp" Target="../ctrlProps/ctrlProp216.xml"/><Relationship Id="rId241" Type="http://schemas.openxmlformats.org/officeDocument/2006/relationships/ctrlProp" Target="../ctrlProps/ctrlProp237.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262" Type="http://schemas.openxmlformats.org/officeDocument/2006/relationships/ctrlProp" Target="../ctrlProps/ctrlProp258.xml"/><Relationship Id="rId283" Type="http://schemas.openxmlformats.org/officeDocument/2006/relationships/ctrlProp" Target="../ctrlProps/ctrlProp279.xml"/><Relationship Id="rId318" Type="http://schemas.openxmlformats.org/officeDocument/2006/relationships/ctrlProp" Target="../ctrlProps/ctrlProp314.xml"/><Relationship Id="rId339" Type="http://schemas.openxmlformats.org/officeDocument/2006/relationships/ctrlProp" Target="../ctrlProps/ctrlProp335.xml"/><Relationship Id="rId78" Type="http://schemas.openxmlformats.org/officeDocument/2006/relationships/ctrlProp" Target="../ctrlProps/ctrlProp74.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64" Type="http://schemas.openxmlformats.org/officeDocument/2006/relationships/ctrlProp" Target="../ctrlProps/ctrlProp160.xml"/><Relationship Id="rId185" Type="http://schemas.openxmlformats.org/officeDocument/2006/relationships/ctrlProp" Target="../ctrlProps/ctrlProp181.xml"/><Relationship Id="rId350" Type="http://schemas.openxmlformats.org/officeDocument/2006/relationships/ctrlProp" Target="../ctrlProps/ctrlProp346.xml"/><Relationship Id="rId9" Type="http://schemas.openxmlformats.org/officeDocument/2006/relationships/ctrlProp" Target="../ctrlProps/ctrlProp5.xml"/><Relationship Id="rId210" Type="http://schemas.openxmlformats.org/officeDocument/2006/relationships/ctrlProp" Target="../ctrlProps/ctrlProp206.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351" Type="http://schemas.openxmlformats.org/officeDocument/2006/relationships/ctrlProp" Target="../ctrlProps/ctrlProp347.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352" Type="http://schemas.openxmlformats.org/officeDocument/2006/relationships/ctrlProp" Target="../ctrlProps/ctrlProp348.xml"/><Relationship Id="rId1" Type="http://schemas.openxmlformats.org/officeDocument/2006/relationships/hyperlink" Target="mailto:ergebnisse@lvus.de"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353" Type="http://schemas.openxmlformats.org/officeDocument/2006/relationships/ctrlProp" Target="../ctrlProps/ctrlProp349.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354" Type="http://schemas.openxmlformats.org/officeDocument/2006/relationships/ctrlProp" Target="../ctrlProps/ctrlProp350.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3.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06" Type="http://schemas.openxmlformats.org/officeDocument/2006/relationships/ctrlProp" Target="../ctrlProps/ctrlProp102.xml"/><Relationship Id="rId127" Type="http://schemas.openxmlformats.org/officeDocument/2006/relationships/ctrlProp" Target="../ctrlProps/ctrlProp123.xml"/><Relationship Id="rId313" Type="http://schemas.openxmlformats.org/officeDocument/2006/relationships/ctrlProp" Target="../ctrlProps/ctrlProp309.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 Id="rId334" Type="http://schemas.openxmlformats.org/officeDocument/2006/relationships/ctrlProp" Target="../ctrlProps/ctrlProp330.xml"/><Relationship Id="rId355" Type="http://schemas.openxmlformats.org/officeDocument/2006/relationships/comments" Target="../comments3.xml"/><Relationship Id="rId4" Type="http://schemas.openxmlformats.org/officeDocument/2006/relationships/vmlDrawing" Target="../drawings/vmlDrawing3.vml"/><Relationship Id="rId180" Type="http://schemas.openxmlformats.org/officeDocument/2006/relationships/ctrlProp" Target="../ctrlProps/ctrlProp17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303" Type="http://schemas.openxmlformats.org/officeDocument/2006/relationships/ctrlProp" Target="../ctrlProps/ctrlProp299.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107" Type="http://schemas.openxmlformats.org/officeDocument/2006/relationships/ctrlProp" Target="../ctrlProps/ctrlProp103.xml"/><Relationship Id="rId289" Type="http://schemas.openxmlformats.org/officeDocument/2006/relationships/ctrlProp" Target="../ctrlProps/ctrlProp285.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258" Type="http://schemas.openxmlformats.org/officeDocument/2006/relationships/ctrlProp" Target="../ctrlProps/ctrlProp254.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6" Type="http://schemas.openxmlformats.org/officeDocument/2006/relationships/ctrlProp" Target="../ctrlProps/ctrlProp2.xml"/><Relationship Id="rId238" Type="http://schemas.openxmlformats.org/officeDocument/2006/relationships/ctrlProp" Target="../ctrlProps/ctrlProp234.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162" Type="http://schemas.openxmlformats.org/officeDocument/2006/relationships/ctrlProp" Target="../ctrlProps/ctrlProp158.xml"/><Relationship Id="rId218" Type="http://schemas.openxmlformats.org/officeDocument/2006/relationships/ctrlProp" Target="../ctrlProps/ctrlProp214.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173" Type="http://schemas.openxmlformats.org/officeDocument/2006/relationships/ctrlProp" Target="../ctrlProps/ctrlProp169.xml"/><Relationship Id="rId229" Type="http://schemas.openxmlformats.org/officeDocument/2006/relationships/ctrlProp" Target="../ctrlProps/ctrlProp225.xml"/><Relationship Id="rId240" Type="http://schemas.openxmlformats.org/officeDocument/2006/relationships/ctrlProp" Target="../ctrlProps/ctrlProp236.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8" Type="http://schemas.openxmlformats.org/officeDocument/2006/relationships/ctrlProp" Target="../ctrlProps/ctrlProp4.xml"/><Relationship Id="rId142" Type="http://schemas.openxmlformats.org/officeDocument/2006/relationships/ctrlProp" Target="../ctrlProps/ctrlProp138.xml"/><Relationship Id="rId184" Type="http://schemas.openxmlformats.org/officeDocument/2006/relationships/ctrlProp" Target="../ctrlProps/ctrlProp180.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463.xml"/><Relationship Id="rId21" Type="http://schemas.openxmlformats.org/officeDocument/2006/relationships/ctrlProp" Target="../ctrlProps/ctrlProp367.xml"/><Relationship Id="rId63" Type="http://schemas.openxmlformats.org/officeDocument/2006/relationships/ctrlProp" Target="../ctrlProps/ctrlProp409.xml"/><Relationship Id="rId159" Type="http://schemas.openxmlformats.org/officeDocument/2006/relationships/ctrlProp" Target="../ctrlProps/ctrlProp505.xml"/><Relationship Id="rId170" Type="http://schemas.openxmlformats.org/officeDocument/2006/relationships/ctrlProp" Target="../ctrlProps/ctrlProp516.xml"/><Relationship Id="rId226" Type="http://schemas.openxmlformats.org/officeDocument/2006/relationships/ctrlProp" Target="../ctrlProps/ctrlProp572.xml"/><Relationship Id="rId268" Type="http://schemas.openxmlformats.org/officeDocument/2006/relationships/ctrlProp" Target="../ctrlProps/ctrlProp614.xml"/><Relationship Id="rId32" Type="http://schemas.openxmlformats.org/officeDocument/2006/relationships/ctrlProp" Target="../ctrlProps/ctrlProp378.xml"/><Relationship Id="rId74" Type="http://schemas.openxmlformats.org/officeDocument/2006/relationships/ctrlProp" Target="../ctrlProps/ctrlProp420.xml"/><Relationship Id="rId128" Type="http://schemas.openxmlformats.org/officeDocument/2006/relationships/ctrlProp" Target="../ctrlProps/ctrlProp474.xml"/><Relationship Id="rId5" Type="http://schemas.openxmlformats.org/officeDocument/2006/relationships/ctrlProp" Target="../ctrlProps/ctrlProp351.xml"/><Relationship Id="rId181" Type="http://schemas.openxmlformats.org/officeDocument/2006/relationships/ctrlProp" Target="../ctrlProps/ctrlProp527.xml"/><Relationship Id="rId237" Type="http://schemas.openxmlformats.org/officeDocument/2006/relationships/ctrlProp" Target="../ctrlProps/ctrlProp583.xml"/><Relationship Id="rId258" Type="http://schemas.openxmlformats.org/officeDocument/2006/relationships/ctrlProp" Target="../ctrlProps/ctrlProp604.xml"/><Relationship Id="rId279" Type="http://schemas.openxmlformats.org/officeDocument/2006/relationships/comments" Target="../comments4.xml"/><Relationship Id="rId22" Type="http://schemas.openxmlformats.org/officeDocument/2006/relationships/ctrlProp" Target="../ctrlProps/ctrlProp368.xml"/><Relationship Id="rId43" Type="http://schemas.openxmlformats.org/officeDocument/2006/relationships/ctrlProp" Target="../ctrlProps/ctrlProp389.xml"/><Relationship Id="rId64" Type="http://schemas.openxmlformats.org/officeDocument/2006/relationships/ctrlProp" Target="../ctrlProps/ctrlProp410.xml"/><Relationship Id="rId118" Type="http://schemas.openxmlformats.org/officeDocument/2006/relationships/ctrlProp" Target="../ctrlProps/ctrlProp464.xml"/><Relationship Id="rId139" Type="http://schemas.openxmlformats.org/officeDocument/2006/relationships/ctrlProp" Target="../ctrlProps/ctrlProp485.xml"/><Relationship Id="rId85" Type="http://schemas.openxmlformats.org/officeDocument/2006/relationships/ctrlProp" Target="../ctrlProps/ctrlProp431.xml"/><Relationship Id="rId150" Type="http://schemas.openxmlformats.org/officeDocument/2006/relationships/ctrlProp" Target="../ctrlProps/ctrlProp496.xml"/><Relationship Id="rId171" Type="http://schemas.openxmlformats.org/officeDocument/2006/relationships/ctrlProp" Target="../ctrlProps/ctrlProp517.xml"/><Relationship Id="rId192" Type="http://schemas.openxmlformats.org/officeDocument/2006/relationships/ctrlProp" Target="../ctrlProps/ctrlProp538.xml"/><Relationship Id="rId206" Type="http://schemas.openxmlformats.org/officeDocument/2006/relationships/ctrlProp" Target="../ctrlProps/ctrlProp552.xml"/><Relationship Id="rId227" Type="http://schemas.openxmlformats.org/officeDocument/2006/relationships/ctrlProp" Target="../ctrlProps/ctrlProp573.xml"/><Relationship Id="rId248" Type="http://schemas.openxmlformats.org/officeDocument/2006/relationships/ctrlProp" Target="../ctrlProps/ctrlProp594.xml"/><Relationship Id="rId269" Type="http://schemas.openxmlformats.org/officeDocument/2006/relationships/ctrlProp" Target="../ctrlProps/ctrlProp615.xml"/><Relationship Id="rId12" Type="http://schemas.openxmlformats.org/officeDocument/2006/relationships/ctrlProp" Target="../ctrlProps/ctrlProp358.xml"/><Relationship Id="rId33" Type="http://schemas.openxmlformats.org/officeDocument/2006/relationships/ctrlProp" Target="../ctrlProps/ctrlProp379.xml"/><Relationship Id="rId108" Type="http://schemas.openxmlformats.org/officeDocument/2006/relationships/ctrlProp" Target="../ctrlProps/ctrlProp454.xml"/><Relationship Id="rId129" Type="http://schemas.openxmlformats.org/officeDocument/2006/relationships/ctrlProp" Target="../ctrlProps/ctrlProp475.xml"/><Relationship Id="rId54" Type="http://schemas.openxmlformats.org/officeDocument/2006/relationships/ctrlProp" Target="../ctrlProps/ctrlProp400.xml"/><Relationship Id="rId75" Type="http://schemas.openxmlformats.org/officeDocument/2006/relationships/ctrlProp" Target="../ctrlProps/ctrlProp421.xml"/><Relationship Id="rId96" Type="http://schemas.openxmlformats.org/officeDocument/2006/relationships/ctrlProp" Target="../ctrlProps/ctrlProp442.xml"/><Relationship Id="rId140" Type="http://schemas.openxmlformats.org/officeDocument/2006/relationships/ctrlProp" Target="../ctrlProps/ctrlProp486.xml"/><Relationship Id="rId161" Type="http://schemas.openxmlformats.org/officeDocument/2006/relationships/ctrlProp" Target="../ctrlProps/ctrlProp507.xml"/><Relationship Id="rId182" Type="http://schemas.openxmlformats.org/officeDocument/2006/relationships/ctrlProp" Target="../ctrlProps/ctrlProp528.xml"/><Relationship Id="rId217" Type="http://schemas.openxmlformats.org/officeDocument/2006/relationships/ctrlProp" Target="../ctrlProps/ctrlProp563.xml"/><Relationship Id="rId6" Type="http://schemas.openxmlformats.org/officeDocument/2006/relationships/ctrlProp" Target="../ctrlProps/ctrlProp352.xml"/><Relationship Id="rId238" Type="http://schemas.openxmlformats.org/officeDocument/2006/relationships/ctrlProp" Target="../ctrlProps/ctrlProp584.xml"/><Relationship Id="rId259" Type="http://schemas.openxmlformats.org/officeDocument/2006/relationships/ctrlProp" Target="../ctrlProps/ctrlProp605.xml"/><Relationship Id="rId23" Type="http://schemas.openxmlformats.org/officeDocument/2006/relationships/ctrlProp" Target="../ctrlProps/ctrlProp369.xml"/><Relationship Id="rId119" Type="http://schemas.openxmlformats.org/officeDocument/2006/relationships/ctrlProp" Target="../ctrlProps/ctrlProp465.xml"/><Relationship Id="rId270" Type="http://schemas.openxmlformats.org/officeDocument/2006/relationships/ctrlProp" Target="../ctrlProps/ctrlProp616.xml"/><Relationship Id="rId44" Type="http://schemas.openxmlformats.org/officeDocument/2006/relationships/ctrlProp" Target="../ctrlProps/ctrlProp390.xml"/><Relationship Id="rId65" Type="http://schemas.openxmlformats.org/officeDocument/2006/relationships/ctrlProp" Target="../ctrlProps/ctrlProp411.xml"/><Relationship Id="rId86" Type="http://schemas.openxmlformats.org/officeDocument/2006/relationships/ctrlProp" Target="../ctrlProps/ctrlProp432.xml"/><Relationship Id="rId130" Type="http://schemas.openxmlformats.org/officeDocument/2006/relationships/ctrlProp" Target="../ctrlProps/ctrlProp476.xml"/><Relationship Id="rId151" Type="http://schemas.openxmlformats.org/officeDocument/2006/relationships/ctrlProp" Target="../ctrlProps/ctrlProp497.xml"/><Relationship Id="rId172" Type="http://schemas.openxmlformats.org/officeDocument/2006/relationships/ctrlProp" Target="../ctrlProps/ctrlProp518.xml"/><Relationship Id="rId193" Type="http://schemas.openxmlformats.org/officeDocument/2006/relationships/ctrlProp" Target="../ctrlProps/ctrlProp539.xml"/><Relationship Id="rId207" Type="http://schemas.openxmlformats.org/officeDocument/2006/relationships/ctrlProp" Target="../ctrlProps/ctrlProp553.xml"/><Relationship Id="rId228" Type="http://schemas.openxmlformats.org/officeDocument/2006/relationships/ctrlProp" Target="../ctrlProps/ctrlProp574.xml"/><Relationship Id="rId249" Type="http://schemas.openxmlformats.org/officeDocument/2006/relationships/ctrlProp" Target="../ctrlProps/ctrlProp595.xml"/><Relationship Id="rId13" Type="http://schemas.openxmlformats.org/officeDocument/2006/relationships/ctrlProp" Target="../ctrlProps/ctrlProp359.xml"/><Relationship Id="rId109" Type="http://schemas.openxmlformats.org/officeDocument/2006/relationships/ctrlProp" Target="../ctrlProps/ctrlProp455.xml"/><Relationship Id="rId260" Type="http://schemas.openxmlformats.org/officeDocument/2006/relationships/ctrlProp" Target="../ctrlProps/ctrlProp606.xml"/><Relationship Id="rId34" Type="http://schemas.openxmlformats.org/officeDocument/2006/relationships/ctrlProp" Target="../ctrlProps/ctrlProp380.xml"/><Relationship Id="rId55" Type="http://schemas.openxmlformats.org/officeDocument/2006/relationships/ctrlProp" Target="../ctrlProps/ctrlProp401.xml"/><Relationship Id="rId76" Type="http://schemas.openxmlformats.org/officeDocument/2006/relationships/ctrlProp" Target="../ctrlProps/ctrlProp422.xml"/><Relationship Id="rId97" Type="http://schemas.openxmlformats.org/officeDocument/2006/relationships/ctrlProp" Target="../ctrlProps/ctrlProp443.xml"/><Relationship Id="rId120" Type="http://schemas.openxmlformats.org/officeDocument/2006/relationships/ctrlProp" Target="../ctrlProps/ctrlProp466.xml"/><Relationship Id="rId141" Type="http://schemas.openxmlformats.org/officeDocument/2006/relationships/ctrlProp" Target="../ctrlProps/ctrlProp487.xml"/><Relationship Id="rId7" Type="http://schemas.openxmlformats.org/officeDocument/2006/relationships/ctrlProp" Target="../ctrlProps/ctrlProp353.xml"/><Relationship Id="rId162" Type="http://schemas.openxmlformats.org/officeDocument/2006/relationships/ctrlProp" Target="../ctrlProps/ctrlProp508.xml"/><Relationship Id="rId183" Type="http://schemas.openxmlformats.org/officeDocument/2006/relationships/ctrlProp" Target="../ctrlProps/ctrlProp529.xml"/><Relationship Id="rId218" Type="http://schemas.openxmlformats.org/officeDocument/2006/relationships/ctrlProp" Target="../ctrlProps/ctrlProp564.xml"/><Relationship Id="rId239" Type="http://schemas.openxmlformats.org/officeDocument/2006/relationships/ctrlProp" Target="../ctrlProps/ctrlProp585.xml"/><Relationship Id="rId250" Type="http://schemas.openxmlformats.org/officeDocument/2006/relationships/ctrlProp" Target="../ctrlProps/ctrlProp596.xml"/><Relationship Id="rId271" Type="http://schemas.openxmlformats.org/officeDocument/2006/relationships/ctrlProp" Target="../ctrlProps/ctrlProp617.xml"/><Relationship Id="rId24" Type="http://schemas.openxmlformats.org/officeDocument/2006/relationships/ctrlProp" Target="../ctrlProps/ctrlProp370.xml"/><Relationship Id="rId45" Type="http://schemas.openxmlformats.org/officeDocument/2006/relationships/ctrlProp" Target="../ctrlProps/ctrlProp391.xml"/><Relationship Id="rId66" Type="http://schemas.openxmlformats.org/officeDocument/2006/relationships/ctrlProp" Target="../ctrlProps/ctrlProp412.xml"/><Relationship Id="rId87" Type="http://schemas.openxmlformats.org/officeDocument/2006/relationships/ctrlProp" Target="../ctrlProps/ctrlProp433.xml"/><Relationship Id="rId110" Type="http://schemas.openxmlformats.org/officeDocument/2006/relationships/ctrlProp" Target="../ctrlProps/ctrlProp456.xml"/><Relationship Id="rId131" Type="http://schemas.openxmlformats.org/officeDocument/2006/relationships/ctrlProp" Target="../ctrlProps/ctrlProp477.xml"/><Relationship Id="rId152" Type="http://schemas.openxmlformats.org/officeDocument/2006/relationships/ctrlProp" Target="../ctrlProps/ctrlProp498.xml"/><Relationship Id="rId173" Type="http://schemas.openxmlformats.org/officeDocument/2006/relationships/ctrlProp" Target="../ctrlProps/ctrlProp519.xml"/><Relationship Id="rId194" Type="http://schemas.openxmlformats.org/officeDocument/2006/relationships/ctrlProp" Target="../ctrlProps/ctrlProp540.xml"/><Relationship Id="rId208" Type="http://schemas.openxmlformats.org/officeDocument/2006/relationships/ctrlProp" Target="../ctrlProps/ctrlProp554.xml"/><Relationship Id="rId229" Type="http://schemas.openxmlformats.org/officeDocument/2006/relationships/ctrlProp" Target="../ctrlProps/ctrlProp575.xml"/><Relationship Id="rId240" Type="http://schemas.openxmlformats.org/officeDocument/2006/relationships/ctrlProp" Target="../ctrlProps/ctrlProp586.xml"/><Relationship Id="rId261" Type="http://schemas.openxmlformats.org/officeDocument/2006/relationships/ctrlProp" Target="../ctrlProps/ctrlProp607.xml"/><Relationship Id="rId14" Type="http://schemas.openxmlformats.org/officeDocument/2006/relationships/ctrlProp" Target="../ctrlProps/ctrlProp360.xml"/><Relationship Id="rId35" Type="http://schemas.openxmlformats.org/officeDocument/2006/relationships/ctrlProp" Target="../ctrlProps/ctrlProp381.xml"/><Relationship Id="rId56" Type="http://schemas.openxmlformats.org/officeDocument/2006/relationships/ctrlProp" Target="../ctrlProps/ctrlProp402.xml"/><Relationship Id="rId77" Type="http://schemas.openxmlformats.org/officeDocument/2006/relationships/ctrlProp" Target="../ctrlProps/ctrlProp423.xml"/><Relationship Id="rId100" Type="http://schemas.openxmlformats.org/officeDocument/2006/relationships/ctrlProp" Target="../ctrlProps/ctrlProp446.xml"/><Relationship Id="rId8" Type="http://schemas.openxmlformats.org/officeDocument/2006/relationships/ctrlProp" Target="../ctrlProps/ctrlProp354.xml"/><Relationship Id="rId98" Type="http://schemas.openxmlformats.org/officeDocument/2006/relationships/ctrlProp" Target="../ctrlProps/ctrlProp444.xml"/><Relationship Id="rId121" Type="http://schemas.openxmlformats.org/officeDocument/2006/relationships/ctrlProp" Target="../ctrlProps/ctrlProp467.xml"/><Relationship Id="rId142" Type="http://schemas.openxmlformats.org/officeDocument/2006/relationships/ctrlProp" Target="../ctrlProps/ctrlProp488.xml"/><Relationship Id="rId163" Type="http://schemas.openxmlformats.org/officeDocument/2006/relationships/ctrlProp" Target="../ctrlProps/ctrlProp509.xml"/><Relationship Id="rId184" Type="http://schemas.openxmlformats.org/officeDocument/2006/relationships/ctrlProp" Target="../ctrlProps/ctrlProp530.xml"/><Relationship Id="rId219" Type="http://schemas.openxmlformats.org/officeDocument/2006/relationships/ctrlProp" Target="../ctrlProps/ctrlProp565.xml"/><Relationship Id="rId230" Type="http://schemas.openxmlformats.org/officeDocument/2006/relationships/ctrlProp" Target="../ctrlProps/ctrlProp576.xml"/><Relationship Id="rId251" Type="http://schemas.openxmlformats.org/officeDocument/2006/relationships/ctrlProp" Target="../ctrlProps/ctrlProp597.xml"/><Relationship Id="rId25" Type="http://schemas.openxmlformats.org/officeDocument/2006/relationships/ctrlProp" Target="../ctrlProps/ctrlProp371.xml"/><Relationship Id="rId46" Type="http://schemas.openxmlformats.org/officeDocument/2006/relationships/ctrlProp" Target="../ctrlProps/ctrlProp392.xml"/><Relationship Id="rId67" Type="http://schemas.openxmlformats.org/officeDocument/2006/relationships/ctrlProp" Target="../ctrlProps/ctrlProp413.xml"/><Relationship Id="rId272" Type="http://schemas.openxmlformats.org/officeDocument/2006/relationships/ctrlProp" Target="../ctrlProps/ctrlProp618.xml"/><Relationship Id="rId88" Type="http://schemas.openxmlformats.org/officeDocument/2006/relationships/ctrlProp" Target="../ctrlProps/ctrlProp434.xml"/><Relationship Id="rId111" Type="http://schemas.openxmlformats.org/officeDocument/2006/relationships/ctrlProp" Target="../ctrlProps/ctrlProp457.xml"/><Relationship Id="rId132" Type="http://schemas.openxmlformats.org/officeDocument/2006/relationships/ctrlProp" Target="../ctrlProps/ctrlProp478.xml"/><Relationship Id="rId153" Type="http://schemas.openxmlformats.org/officeDocument/2006/relationships/ctrlProp" Target="../ctrlProps/ctrlProp499.xml"/><Relationship Id="rId174" Type="http://schemas.openxmlformats.org/officeDocument/2006/relationships/ctrlProp" Target="../ctrlProps/ctrlProp520.xml"/><Relationship Id="rId195" Type="http://schemas.openxmlformats.org/officeDocument/2006/relationships/ctrlProp" Target="../ctrlProps/ctrlProp541.xml"/><Relationship Id="rId209" Type="http://schemas.openxmlformats.org/officeDocument/2006/relationships/ctrlProp" Target="../ctrlProps/ctrlProp555.xml"/><Relationship Id="rId220" Type="http://schemas.openxmlformats.org/officeDocument/2006/relationships/ctrlProp" Target="../ctrlProps/ctrlProp566.xml"/><Relationship Id="rId241" Type="http://schemas.openxmlformats.org/officeDocument/2006/relationships/ctrlProp" Target="../ctrlProps/ctrlProp587.xml"/><Relationship Id="rId15" Type="http://schemas.openxmlformats.org/officeDocument/2006/relationships/ctrlProp" Target="../ctrlProps/ctrlProp361.xml"/><Relationship Id="rId36" Type="http://schemas.openxmlformats.org/officeDocument/2006/relationships/ctrlProp" Target="../ctrlProps/ctrlProp382.xml"/><Relationship Id="rId57" Type="http://schemas.openxmlformats.org/officeDocument/2006/relationships/ctrlProp" Target="../ctrlProps/ctrlProp403.xml"/><Relationship Id="rId262" Type="http://schemas.openxmlformats.org/officeDocument/2006/relationships/ctrlProp" Target="../ctrlProps/ctrlProp608.xml"/><Relationship Id="rId78" Type="http://schemas.openxmlformats.org/officeDocument/2006/relationships/ctrlProp" Target="../ctrlProps/ctrlProp424.xml"/><Relationship Id="rId99" Type="http://schemas.openxmlformats.org/officeDocument/2006/relationships/ctrlProp" Target="../ctrlProps/ctrlProp445.xml"/><Relationship Id="rId101" Type="http://schemas.openxmlformats.org/officeDocument/2006/relationships/ctrlProp" Target="../ctrlProps/ctrlProp447.xml"/><Relationship Id="rId122" Type="http://schemas.openxmlformats.org/officeDocument/2006/relationships/ctrlProp" Target="../ctrlProps/ctrlProp468.xml"/><Relationship Id="rId143" Type="http://schemas.openxmlformats.org/officeDocument/2006/relationships/ctrlProp" Target="../ctrlProps/ctrlProp489.xml"/><Relationship Id="rId164" Type="http://schemas.openxmlformats.org/officeDocument/2006/relationships/ctrlProp" Target="../ctrlProps/ctrlProp510.xml"/><Relationship Id="rId185" Type="http://schemas.openxmlformats.org/officeDocument/2006/relationships/ctrlProp" Target="../ctrlProps/ctrlProp531.xml"/><Relationship Id="rId9" Type="http://schemas.openxmlformats.org/officeDocument/2006/relationships/ctrlProp" Target="../ctrlProps/ctrlProp355.xml"/><Relationship Id="rId210" Type="http://schemas.openxmlformats.org/officeDocument/2006/relationships/ctrlProp" Target="../ctrlProps/ctrlProp556.xml"/><Relationship Id="rId26" Type="http://schemas.openxmlformats.org/officeDocument/2006/relationships/ctrlProp" Target="../ctrlProps/ctrlProp372.xml"/><Relationship Id="rId231" Type="http://schemas.openxmlformats.org/officeDocument/2006/relationships/ctrlProp" Target="../ctrlProps/ctrlProp577.xml"/><Relationship Id="rId252" Type="http://schemas.openxmlformats.org/officeDocument/2006/relationships/ctrlProp" Target="../ctrlProps/ctrlProp598.xml"/><Relationship Id="rId273" Type="http://schemas.openxmlformats.org/officeDocument/2006/relationships/ctrlProp" Target="../ctrlProps/ctrlProp619.xml"/><Relationship Id="rId47" Type="http://schemas.openxmlformats.org/officeDocument/2006/relationships/ctrlProp" Target="../ctrlProps/ctrlProp393.xml"/><Relationship Id="rId68" Type="http://schemas.openxmlformats.org/officeDocument/2006/relationships/ctrlProp" Target="../ctrlProps/ctrlProp414.xml"/><Relationship Id="rId89" Type="http://schemas.openxmlformats.org/officeDocument/2006/relationships/ctrlProp" Target="../ctrlProps/ctrlProp435.xml"/><Relationship Id="rId112" Type="http://schemas.openxmlformats.org/officeDocument/2006/relationships/ctrlProp" Target="../ctrlProps/ctrlProp458.xml"/><Relationship Id="rId133" Type="http://schemas.openxmlformats.org/officeDocument/2006/relationships/ctrlProp" Target="../ctrlProps/ctrlProp479.xml"/><Relationship Id="rId154" Type="http://schemas.openxmlformats.org/officeDocument/2006/relationships/ctrlProp" Target="../ctrlProps/ctrlProp500.xml"/><Relationship Id="rId175" Type="http://schemas.openxmlformats.org/officeDocument/2006/relationships/ctrlProp" Target="../ctrlProps/ctrlProp521.xml"/><Relationship Id="rId196" Type="http://schemas.openxmlformats.org/officeDocument/2006/relationships/ctrlProp" Target="../ctrlProps/ctrlProp542.xml"/><Relationship Id="rId200" Type="http://schemas.openxmlformats.org/officeDocument/2006/relationships/ctrlProp" Target="../ctrlProps/ctrlProp546.xml"/><Relationship Id="rId16" Type="http://schemas.openxmlformats.org/officeDocument/2006/relationships/ctrlProp" Target="../ctrlProps/ctrlProp362.xml"/><Relationship Id="rId221" Type="http://schemas.openxmlformats.org/officeDocument/2006/relationships/ctrlProp" Target="../ctrlProps/ctrlProp567.xml"/><Relationship Id="rId242" Type="http://schemas.openxmlformats.org/officeDocument/2006/relationships/ctrlProp" Target="../ctrlProps/ctrlProp588.xml"/><Relationship Id="rId263" Type="http://schemas.openxmlformats.org/officeDocument/2006/relationships/ctrlProp" Target="../ctrlProps/ctrlProp609.xml"/><Relationship Id="rId37" Type="http://schemas.openxmlformats.org/officeDocument/2006/relationships/ctrlProp" Target="../ctrlProps/ctrlProp383.xml"/><Relationship Id="rId58" Type="http://schemas.openxmlformats.org/officeDocument/2006/relationships/ctrlProp" Target="../ctrlProps/ctrlProp404.xml"/><Relationship Id="rId79" Type="http://schemas.openxmlformats.org/officeDocument/2006/relationships/ctrlProp" Target="../ctrlProps/ctrlProp425.xml"/><Relationship Id="rId102" Type="http://schemas.openxmlformats.org/officeDocument/2006/relationships/ctrlProp" Target="../ctrlProps/ctrlProp448.xml"/><Relationship Id="rId123" Type="http://schemas.openxmlformats.org/officeDocument/2006/relationships/ctrlProp" Target="../ctrlProps/ctrlProp469.xml"/><Relationship Id="rId144" Type="http://schemas.openxmlformats.org/officeDocument/2006/relationships/ctrlProp" Target="../ctrlProps/ctrlProp490.xml"/><Relationship Id="rId90" Type="http://schemas.openxmlformats.org/officeDocument/2006/relationships/ctrlProp" Target="../ctrlProps/ctrlProp436.xml"/><Relationship Id="rId165" Type="http://schemas.openxmlformats.org/officeDocument/2006/relationships/ctrlProp" Target="../ctrlProps/ctrlProp511.xml"/><Relationship Id="rId186" Type="http://schemas.openxmlformats.org/officeDocument/2006/relationships/ctrlProp" Target="../ctrlProps/ctrlProp532.xml"/><Relationship Id="rId211" Type="http://schemas.openxmlformats.org/officeDocument/2006/relationships/ctrlProp" Target="../ctrlProps/ctrlProp557.xml"/><Relationship Id="rId232" Type="http://schemas.openxmlformats.org/officeDocument/2006/relationships/ctrlProp" Target="../ctrlProps/ctrlProp578.xml"/><Relationship Id="rId253" Type="http://schemas.openxmlformats.org/officeDocument/2006/relationships/ctrlProp" Target="../ctrlProps/ctrlProp599.xml"/><Relationship Id="rId274" Type="http://schemas.openxmlformats.org/officeDocument/2006/relationships/ctrlProp" Target="../ctrlProps/ctrlProp620.xml"/><Relationship Id="rId27" Type="http://schemas.openxmlformats.org/officeDocument/2006/relationships/ctrlProp" Target="../ctrlProps/ctrlProp373.xml"/><Relationship Id="rId48" Type="http://schemas.openxmlformats.org/officeDocument/2006/relationships/ctrlProp" Target="../ctrlProps/ctrlProp394.xml"/><Relationship Id="rId69" Type="http://schemas.openxmlformats.org/officeDocument/2006/relationships/ctrlProp" Target="../ctrlProps/ctrlProp415.xml"/><Relationship Id="rId113" Type="http://schemas.openxmlformats.org/officeDocument/2006/relationships/ctrlProp" Target="../ctrlProps/ctrlProp459.xml"/><Relationship Id="rId134" Type="http://schemas.openxmlformats.org/officeDocument/2006/relationships/ctrlProp" Target="../ctrlProps/ctrlProp480.xml"/><Relationship Id="rId80" Type="http://schemas.openxmlformats.org/officeDocument/2006/relationships/ctrlProp" Target="../ctrlProps/ctrlProp426.xml"/><Relationship Id="rId155" Type="http://schemas.openxmlformats.org/officeDocument/2006/relationships/ctrlProp" Target="../ctrlProps/ctrlProp501.xml"/><Relationship Id="rId176" Type="http://schemas.openxmlformats.org/officeDocument/2006/relationships/ctrlProp" Target="../ctrlProps/ctrlProp522.xml"/><Relationship Id="rId197" Type="http://schemas.openxmlformats.org/officeDocument/2006/relationships/ctrlProp" Target="../ctrlProps/ctrlProp543.xml"/><Relationship Id="rId201" Type="http://schemas.openxmlformats.org/officeDocument/2006/relationships/ctrlProp" Target="../ctrlProps/ctrlProp547.xml"/><Relationship Id="rId222" Type="http://schemas.openxmlformats.org/officeDocument/2006/relationships/ctrlProp" Target="../ctrlProps/ctrlProp568.xml"/><Relationship Id="rId243" Type="http://schemas.openxmlformats.org/officeDocument/2006/relationships/ctrlProp" Target="../ctrlProps/ctrlProp589.xml"/><Relationship Id="rId264" Type="http://schemas.openxmlformats.org/officeDocument/2006/relationships/ctrlProp" Target="../ctrlProps/ctrlProp610.xml"/><Relationship Id="rId17" Type="http://schemas.openxmlformats.org/officeDocument/2006/relationships/ctrlProp" Target="../ctrlProps/ctrlProp363.xml"/><Relationship Id="rId38" Type="http://schemas.openxmlformats.org/officeDocument/2006/relationships/ctrlProp" Target="../ctrlProps/ctrlProp384.xml"/><Relationship Id="rId59" Type="http://schemas.openxmlformats.org/officeDocument/2006/relationships/ctrlProp" Target="../ctrlProps/ctrlProp405.xml"/><Relationship Id="rId103" Type="http://schemas.openxmlformats.org/officeDocument/2006/relationships/ctrlProp" Target="../ctrlProps/ctrlProp449.xml"/><Relationship Id="rId124" Type="http://schemas.openxmlformats.org/officeDocument/2006/relationships/ctrlProp" Target="../ctrlProps/ctrlProp470.xml"/><Relationship Id="rId70" Type="http://schemas.openxmlformats.org/officeDocument/2006/relationships/ctrlProp" Target="../ctrlProps/ctrlProp416.xml"/><Relationship Id="rId91" Type="http://schemas.openxmlformats.org/officeDocument/2006/relationships/ctrlProp" Target="../ctrlProps/ctrlProp437.xml"/><Relationship Id="rId145" Type="http://schemas.openxmlformats.org/officeDocument/2006/relationships/ctrlProp" Target="../ctrlProps/ctrlProp491.xml"/><Relationship Id="rId166" Type="http://schemas.openxmlformats.org/officeDocument/2006/relationships/ctrlProp" Target="../ctrlProps/ctrlProp512.xml"/><Relationship Id="rId187" Type="http://schemas.openxmlformats.org/officeDocument/2006/relationships/ctrlProp" Target="../ctrlProps/ctrlProp533.xml"/><Relationship Id="rId1" Type="http://schemas.openxmlformats.org/officeDocument/2006/relationships/hyperlink" Target="mailto:ergebnisse@lvus.de" TargetMode="External"/><Relationship Id="rId212" Type="http://schemas.openxmlformats.org/officeDocument/2006/relationships/ctrlProp" Target="../ctrlProps/ctrlProp558.xml"/><Relationship Id="rId233" Type="http://schemas.openxmlformats.org/officeDocument/2006/relationships/ctrlProp" Target="../ctrlProps/ctrlProp579.xml"/><Relationship Id="rId254" Type="http://schemas.openxmlformats.org/officeDocument/2006/relationships/ctrlProp" Target="../ctrlProps/ctrlProp600.xml"/><Relationship Id="rId28" Type="http://schemas.openxmlformats.org/officeDocument/2006/relationships/ctrlProp" Target="../ctrlProps/ctrlProp374.xml"/><Relationship Id="rId49" Type="http://schemas.openxmlformats.org/officeDocument/2006/relationships/ctrlProp" Target="../ctrlProps/ctrlProp395.xml"/><Relationship Id="rId114" Type="http://schemas.openxmlformats.org/officeDocument/2006/relationships/ctrlProp" Target="../ctrlProps/ctrlProp460.xml"/><Relationship Id="rId275" Type="http://schemas.openxmlformats.org/officeDocument/2006/relationships/ctrlProp" Target="../ctrlProps/ctrlProp621.xml"/><Relationship Id="rId60" Type="http://schemas.openxmlformats.org/officeDocument/2006/relationships/ctrlProp" Target="../ctrlProps/ctrlProp406.xml"/><Relationship Id="rId81" Type="http://schemas.openxmlformats.org/officeDocument/2006/relationships/ctrlProp" Target="../ctrlProps/ctrlProp427.xml"/><Relationship Id="rId135" Type="http://schemas.openxmlformats.org/officeDocument/2006/relationships/ctrlProp" Target="../ctrlProps/ctrlProp481.xml"/><Relationship Id="rId156" Type="http://schemas.openxmlformats.org/officeDocument/2006/relationships/ctrlProp" Target="../ctrlProps/ctrlProp502.xml"/><Relationship Id="rId177" Type="http://schemas.openxmlformats.org/officeDocument/2006/relationships/ctrlProp" Target="../ctrlProps/ctrlProp523.xml"/><Relationship Id="rId198" Type="http://schemas.openxmlformats.org/officeDocument/2006/relationships/ctrlProp" Target="../ctrlProps/ctrlProp544.xml"/><Relationship Id="rId202" Type="http://schemas.openxmlformats.org/officeDocument/2006/relationships/ctrlProp" Target="../ctrlProps/ctrlProp548.xml"/><Relationship Id="rId223" Type="http://schemas.openxmlformats.org/officeDocument/2006/relationships/ctrlProp" Target="../ctrlProps/ctrlProp569.xml"/><Relationship Id="rId244" Type="http://schemas.openxmlformats.org/officeDocument/2006/relationships/ctrlProp" Target="../ctrlProps/ctrlProp590.xml"/><Relationship Id="rId18" Type="http://schemas.openxmlformats.org/officeDocument/2006/relationships/ctrlProp" Target="../ctrlProps/ctrlProp364.xml"/><Relationship Id="rId39" Type="http://schemas.openxmlformats.org/officeDocument/2006/relationships/ctrlProp" Target="../ctrlProps/ctrlProp385.xml"/><Relationship Id="rId265" Type="http://schemas.openxmlformats.org/officeDocument/2006/relationships/ctrlProp" Target="../ctrlProps/ctrlProp611.xml"/><Relationship Id="rId50" Type="http://schemas.openxmlformats.org/officeDocument/2006/relationships/ctrlProp" Target="../ctrlProps/ctrlProp396.xml"/><Relationship Id="rId104" Type="http://schemas.openxmlformats.org/officeDocument/2006/relationships/ctrlProp" Target="../ctrlProps/ctrlProp450.xml"/><Relationship Id="rId125" Type="http://schemas.openxmlformats.org/officeDocument/2006/relationships/ctrlProp" Target="../ctrlProps/ctrlProp471.xml"/><Relationship Id="rId146" Type="http://schemas.openxmlformats.org/officeDocument/2006/relationships/ctrlProp" Target="../ctrlProps/ctrlProp492.xml"/><Relationship Id="rId167" Type="http://schemas.openxmlformats.org/officeDocument/2006/relationships/ctrlProp" Target="../ctrlProps/ctrlProp513.xml"/><Relationship Id="rId188" Type="http://schemas.openxmlformats.org/officeDocument/2006/relationships/ctrlProp" Target="../ctrlProps/ctrlProp534.xml"/><Relationship Id="rId71" Type="http://schemas.openxmlformats.org/officeDocument/2006/relationships/ctrlProp" Target="../ctrlProps/ctrlProp417.xml"/><Relationship Id="rId92" Type="http://schemas.openxmlformats.org/officeDocument/2006/relationships/ctrlProp" Target="../ctrlProps/ctrlProp438.xml"/><Relationship Id="rId213" Type="http://schemas.openxmlformats.org/officeDocument/2006/relationships/ctrlProp" Target="../ctrlProps/ctrlProp559.xml"/><Relationship Id="rId234" Type="http://schemas.openxmlformats.org/officeDocument/2006/relationships/ctrlProp" Target="../ctrlProps/ctrlProp580.xml"/><Relationship Id="rId2" Type="http://schemas.openxmlformats.org/officeDocument/2006/relationships/printerSettings" Target="../printerSettings/printerSettings12.bin"/><Relationship Id="rId29" Type="http://schemas.openxmlformats.org/officeDocument/2006/relationships/ctrlProp" Target="../ctrlProps/ctrlProp375.xml"/><Relationship Id="rId255" Type="http://schemas.openxmlformats.org/officeDocument/2006/relationships/ctrlProp" Target="../ctrlProps/ctrlProp601.xml"/><Relationship Id="rId276" Type="http://schemas.openxmlformats.org/officeDocument/2006/relationships/ctrlProp" Target="../ctrlProps/ctrlProp622.xml"/><Relationship Id="rId40" Type="http://schemas.openxmlformats.org/officeDocument/2006/relationships/ctrlProp" Target="../ctrlProps/ctrlProp386.xml"/><Relationship Id="rId115" Type="http://schemas.openxmlformats.org/officeDocument/2006/relationships/ctrlProp" Target="../ctrlProps/ctrlProp461.xml"/><Relationship Id="rId136" Type="http://schemas.openxmlformats.org/officeDocument/2006/relationships/ctrlProp" Target="../ctrlProps/ctrlProp482.xml"/><Relationship Id="rId157" Type="http://schemas.openxmlformats.org/officeDocument/2006/relationships/ctrlProp" Target="../ctrlProps/ctrlProp503.xml"/><Relationship Id="rId178" Type="http://schemas.openxmlformats.org/officeDocument/2006/relationships/ctrlProp" Target="../ctrlProps/ctrlProp524.xml"/><Relationship Id="rId61" Type="http://schemas.openxmlformats.org/officeDocument/2006/relationships/ctrlProp" Target="../ctrlProps/ctrlProp407.xml"/><Relationship Id="rId82" Type="http://schemas.openxmlformats.org/officeDocument/2006/relationships/ctrlProp" Target="../ctrlProps/ctrlProp428.xml"/><Relationship Id="rId199" Type="http://schemas.openxmlformats.org/officeDocument/2006/relationships/ctrlProp" Target="../ctrlProps/ctrlProp545.xml"/><Relationship Id="rId203" Type="http://schemas.openxmlformats.org/officeDocument/2006/relationships/ctrlProp" Target="../ctrlProps/ctrlProp549.xml"/><Relationship Id="rId19" Type="http://schemas.openxmlformats.org/officeDocument/2006/relationships/ctrlProp" Target="../ctrlProps/ctrlProp365.xml"/><Relationship Id="rId224" Type="http://schemas.openxmlformats.org/officeDocument/2006/relationships/ctrlProp" Target="../ctrlProps/ctrlProp570.xml"/><Relationship Id="rId245" Type="http://schemas.openxmlformats.org/officeDocument/2006/relationships/ctrlProp" Target="../ctrlProps/ctrlProp591.xml"/><Relationship Id="rId266" Type="http://schemas.openxmlformats.org/officeDocument/2006/relationships/ctrlProp" Target="../ctrlProps/ctrlProp612.xml"/><Relationship Id="rId30" Type="http://schemas.openxmlformats.org/officeDocument/2006/relationships/ctrlProp" Target="../ctrlProps/ctrlProp376.xml"/><Relationship Id="rId105" Type="http://schemas.openxmlformats.org/officeDocument/2006/relationships/ctrlProp" Target="../ctrlProps/ctrlProp451.xml"/><Relationship Id="rId126" Type="http://schemas.openxmlformats.org/officeDocument/2006/relationships/ctrlProp" Target="../ctrlProps/ctrlProp472.xml"/><Relationship Id="rId147" Type="http://schemas.openxmlformats.org/officeDocument/2006/relationships/ctrlProp" Target="../ctrlProps/ctrlProp493.xml"/><Relationship Id="rId168" Type="http://schemas.openxmlformats.org/officeDocument/2006/relationships/ctrlProp" Target="../ctrlProps/ctrlProp514.xml"/><Relationship Id="rId51" Type="http://schemas.openxmlformats.org/officeDocument/2006/relationships/ctrlProp" Target="../ctrlProps/ctrlProp397.xml"/><Relationship Id="rId72" Type="http://schemas.openxmlformats.org/officeDocument/2006/relationships/ctrlProp" Target="../ctrlProps/ctrlProp418.xml"/><Relationship Id="rId93" Type="http://schemas.openxmlformats.org/officeDocument/2006/relationships/ctrlProp" Target="../ctrlProps/ctrlProp439.xml"/><Relationship Id="rId189" Type="http://schemas.openxmlformats.org/officeDocument/2006/relationships/ctrlProp" Target="../ctrlProps/ctrlProp535.xml"/><Relationship Id="rId3" Type="http://schemas.openxmlformats.org/officeDocument/2006/relationships/drawing" Target="../drawings/drawing4.xml"/><Relationship Id="rId214" Type="http://schemas.openxmlformats.org/officeDocument/2006/relationships/ctrlProp" Target="../ctrlProps/ctrlProp560.xml"/><Relationship Id="rId235" Type="http://schemas.openxmlformats.org/officeDocument/2006/relationships/ctrlProp" Target="../ctrlProps/ctrlProp581.xml"/><Relationship Id="rId256" Type="http://schemas.openxmlformats.org/officeDocument/2006/relationships/ctrlProp" Target="../ctrlProps/ctrlProp602.xml"/><Relationship Id="rId277" Type="http://schemas.openxmlformats.org/officeDocument/2006/relationships/ctrlProp" Target="../ctrlProps/ctrlProp623.xml"/><Relationship Id="rId116" Type="http://schemas.openxmlformats.org/officeDocument/2006/relationships/ctrlProp" Target="../ctrlProps/ctrlProp462.xml"/><Relationship Id="rId137" Type="http://schemas.openxmlformats.org/officeDocument/2006/relationships/ctrlProp" Target="../ctrlProps/ctrlProp483.xml"/><Relationship Id="rId158" Type="http://schemas.openxmlformats.org/officeDocument/2006/relationships/ctrlProp" Target="../ctrlProps/ctrlProp504.xml"/><Relationship Id="rId20" Type="http://schemas.openxmlformats.org/officeDocument/2006/relationships/ctrlProp" Target="../ctrlProps/ctrlProp366.xml"/><Relationship Id="rId41" Type="http://schemas.openxmlformats.org/officeDocument/2006/relationships/ctrlProp" Target="../ctrlProps/ctrlProp387.xml"/><Relationship Id="rId62" Type="http://schemas.openxmlformats.org/officeDocument/2006/relationships/ctrlProp" Target="../ctrlProps/ctrlProp408.xml"/><Relationship Id="rId83" Type="http://schemas.openxmlformats.org/officeDocument/2006/relationships/ctrlProp" Target="../ctrlProps/ctrlProp429.xml"/><Relationship Id="rId179" Type="http://schemas.openxmlformats.org/officeDocument/2006/relationships/ctrlProp" Target="../ctrlProps/ctrlProp525.xml"/><Relationship Id="rId190" Type="http://schemas.openxmlformats.org/officeDocument/2006/relationships/ctrlProp" Target="../ctrlProps/ctrlProp536.xml"/><Relationship Id="rId204" Type="http://schemas.openxmlformats.org/officeDocument/2006/relationships/ctrlProp" Target="../ctrlProps/ctrlProp550.xml"/><Relationship Id="rId225" Type="http://schemas.openxmlformats.org/officeDocument/2006/relationships/ctrlProp" Target="../ctrlProps/ctrlProp571.xml"/><Relationship Id="rId246" Type="http://schemas.openxmlformats.org/officeDocument/2006/relationships/ctrlProp" Target="../ctrlProps/ctrlProp592.xml"/><Relationship Id="rId267" Type="http://schemas.openxmlformats.org/officeDocument/2006/relationships/ctrlProp" Target="../ctrlProps/ctrlProp613.xml"/><Relationship Id="rId106" Type="http://schemas.openxmlformats.org/officeDocument/2006/relationships/ctrlProp" Target="../ctrlProps/ctrlProp452.xml"/><Relationship Id="rId127" Type="http://schemas.openxmlformats.org/officeDocument/2006/relationships/ctrlProp" Target="../ctrlProps/ctrlProp473.xml"/><Relationship Id="rId10" Type="http://schemas.openxmlformats.org/officeDocument/2006/relationships/ctrlProp" Target="../ctrlProps/ctrlProp356.xml"/><Relationship Id="rId31" Type="http://schemas.openxmlformats.org/officeDocument/2006/relationships/ctrlProp" Target="../ctrlProps/ctrlProp377.xml"/><Relationship Id="rId52" Type="http://schemas.openxmlformats.org/officeDocument/2006/relationships/ctrlProp" Target="../ctrlProps/ctrlProp398.xml"/><Relationship Id="rId73" Type="http://schemas.openxmlformats.org/officeDocument/2006/relationships/ctrlProp" Target="../ctrlProps/ctrlProp419.xml"/><Relationship Id="rId94" Type="http://schemas.openxmlformats.org/officeDocument/2006/relationships/ctrlProp" Target="../ctrlProps/ctrlProp440.xml"/><Relationship Id="rId148" Type="http://schemas.openxmlformats.org/officeDocument/2006/relationships/ctrlProp" Target="../ctrlProps/ctrlProp494.xml"/><Relationship Id="rId169" Type="http://schemas.openxmlformats.org/officeDocument/2006/relationships/ctrlProp" Target="../ctrlProps/ctrlProp515.xml"/><Relationship Id="rId4" Type="http://schemas.openxmlformats.org/officeDocument/2006/relationships/vmlDrawing" Target="../drawings/vmlDrawing4.vml"/><Relationship Id="rId180" Type="http://schemas.openxmlformats.org/officeDocument/2006/relationships/ctrlProp" Target="../ctrlProps/ctrlProp526.xml"/><Relationship Id="rId215" Type="http://schemas.openxmlformats.org/officeDocument/2006/relationships/ctrlProp" Target="../ctrlProps/ctrlProp561.xml"/><Relationship Id="rId236" Type="http://schemas.openxmlformats.org/officeDocument/2006/relationships/ctrlProp" Target="../ctrlProps/ctrlProp582.xml"/><Relationship Id="rId257" Type="http://schemas.openxmlformats.org/officeDocument/2006/relationships/ctrlProp" Target="../ctrlProps/ctrlProp603.xml"/><Relationship Id="rId278" Type="http://schemas.openxmlformats.org/officeDocument/2006/relationships/ctrlProp" Target="../ctrlProps/ctrlProp624.xml"/><Relationship Id="rId42" Type="http://schemas.openxmlformats.org/officeDocument/2006/relationships/ctrlProp" Target="../ctrlProps/ctrlProp388.xml"/><Relationship Id="rId84" Type="http://schemas.openxmlformats.org/officeDocument/2006/relationships/ctrlProp" Target="../ctrlProps/ctrlProp430.xml"/><Relationship Id="rId138" Type="http://schemas.openxmlformats.org/officeDocument/2006/relationships/ctrlProp" Target="../ctrlProps/ctrlProp484.xml"/><Relationship Id="rId191" Type="http://schemas.openxmlformats.org/officeDocument/2006/relationships/ctrlProp" Target="../ctrlProps/ctrlProp537.xml"/><Relationship Id="rId205" Type="http://schemas.openxmlformats.org/officeDocument/2006/relationships/ctrlProp" Target="../ctrlProps/ctrlProp551.xml"/><Relationship Id="rId247" Type="http://schemas.openxmlformats.org/officeDocument/2006/relationships/ctrlProp" Target="../ctrlProps/ctrlProp593.xml"/><Relationship Id="rId107" Type="http://schemas.openxmlformats.org/officeDocument/2006/relationships/ctrlProp" Target="../ctrlProps/ctrlProp453.xml"/><Relationship Id="rId11" Type="http://schemas.openxmlformats.org/officeDocument/2006/relationships/ctrlProp" Target="../ctrlProps/ctrlProp357.xml"/><Relationship Id="rId53" Type="http://schemas.openxmlformats.org/officeDocument/2006/relationships/ctrlProp" Target="../ctrlProps/ctrlProp399.xml"/><Relationship Id="rId149" Type="http://schemas.openxmlformats.org/officeDocument/2006/relationships/ctrlProp" Target="../ctrlProps/ctrlProp495.xml"/><Relationship Id="rId95" Type="http://schemas.openxmlformats.org/officeDocument/2006/relationships/ctrlProp" Target="../ctrlProps/ctrlProp441.xml"/><Relationship Id="rId160" Type="http://schemas.openxmlformats.org/officeDocument/2006/relationships/ctrlProp" Target="../ctrlProps/ctrlProp506.xml"/><Relationship Id="rId216" Type="http://schemas.openxmlformats.org/officeDocument/2006/relationships/ctrlProp" Target="../ctrlProps/ctrlProp56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13"/>
  <sheetViews>
    <sheetView workbookViewId="0">
      <selection sqref="A1:C1"/>
    </sheetView>
  </sheetViews>
  <sheetFormatPr baseColWidth="10" defaultColWidth="11.44140625" defaultRowHeight="13.8" x14ac:dyDescent="0.25"/>
  <cols>
    <col min="1" max="2" width="27.6640625" style="45" customWidth="1"/>
    <col min="3" max="3" width="30.44140625" style="45" customWidth="1"/>
    <col min="4" max="16384" width="11.44140625" style="45"/>
  </cols>
  <sheetData>
    <row r="1" spans="1:3" ht="30.75" customHeight="1" x14ac:dyDescent="0.3">
      <c r="A1" s="130" t="s">
        <v>55</v>
      </c>
      <c r="B1" s="131"/>
      <c r="C1" s="131"/>
    </row>
    <row r="2" spans="1:3" ht="51.75" customHeight="1" x14ac:dyDescent="0.25">
      <c r="A2" s="133" t="s">
        <v>132</v>
      </c>
      <c r="B2" s="134"/>
      <c r="C2" s="134"/>
    </row>
    <row r="3" spans="1:3" ht="74.25" customHeight="1" x14ac:dyDescent="0.25">
      <c r="A3" s="132" t="s">
        <v>145</v>
      </c>
      <c r="B3" s="132"/>
      <c r="C3" s="132"/>
    </row>
    <row r="4" spans="1:3" ht="80.400000000000006" customHeight="1" x14ac:dyDescent="0.35">
      <c r="A4" s="132" t="s">
        <v>147</v>
      </c>
      <c r="B4" s="135"/>
      <c r="C4" s="135"/>
    </row>
    <row r="5" spans="1:3" ht="30.3" customHeight="1" x14ac:dyDescent="0.3">
      <c r="A5" s="136"/>
      <c r="B5" s="136"/>
      <c r="C5" s="136"/>
    </row>
    <row r="6" spans="1:3" ht="30.3" customHeight="1" x14ac:dyDescent="0.25">
      <c r="A6" s="46" t="s">
        <v>56</v>
      </c>
    </row>
    <row r="7" spans="1:3" ht="54" customHeight="1" x14ac:dyDescent="0.25">
      <c r="A7" s="128" t="s">
        <v>57</v>
      </c>
      <c r="B7" s="129"/>
      <c r="C7" s="129"/>
    </row>
    <row r="9" spans="1:3" x14ac:dyDescent="0.25">
      <c r="A9" s="47" t="s">
        <v>58</v>
      </c>
      <c r="B9" s="47" t="s">
        <v>59</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4">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35"/>
  <sheetViews>
    <sheetView workbookViewId="0">
      <selection activeCell="E22" sqref="E22"/>
    </sheetView>
  </sheetViews>
  <sheetFormatPr baseColWidth="10" defaultRowHeight="13.8" x14ac:dyDescent="0.25"/>
  <cols>
    <col min="1" max="1" width="39.44140625" bestFit="1" customWidth="1"/>
    <col min="2" max="2" width="33.109375" bestFit="1" customWidth="1"/>
  </cols>
  <sheetData>
    <row r="1" spans="1:7" x14ac:dyDescent="0.25">
      <c r="A1" t="s">
        <v>7</v>
      </c>
      <c r="B1" s="4" t="str">
        <f>IF(ISNUMBER(VALUE(Ergebnisse!H1)),IF(VALUE(Ergebnisse!H1)&gt;0,VALUE(Ergebnisse!H1),""),"")</f>
        <v/>
      </c>
      <c r="D1" t="s">
        <v>14</v>
      </c>
    </row>
    <row r="2" spans="1:7" x14ac:dyDescent="0.25">
      <c r="A2" t="s">
        <v>2</v>
      </c>
      <c r="B2" s="4" t="str">
        <f>IF(ISNUMBER(VALUE(Ergebnisse!H2)),IF(VALUE(Ergebnisse!H2)&gt;0,VALUE(Ergebnisse!H2),""),"")</f>
        <v/>
      </c>
    </row>
    <row r="3" spans="1:7" x14ac:dyDescent="0.25">
      <c r="A3" t="s">
        <v>8</v>
      </c>
      <c r="B3" s="36" t="s">
        <v>92</v>
      </c>
      <c r="D3" t="s">
        <v>13</v>
      </c>
    </row>
    <row r="4" spans="1:7" x14ac:dyDescent="0.25">
      <c r="A4" t="s">
        <v>9</v>
      </c>
      <c r="B4" s="4">
        <f>YEAR(Ergebnisse!E5)</f>
        <v>2022</v>
      </c>
      <c r="D4" s="10">
        <v>2</v>
      </c>
    </row>
    <row r="5" spans="1:7" x14ac:dyDescent="0.25">
      <c r="A5" t="s">
        <v>10</v>
      </c>
      <c r="B5" s="4" t="str">
        <f>D8</f>
        <v>N</v>
      </c>
      <c r="D5" t="str">
        <f>IF(D4=2,"N","J")</f>
        <v>N</v>
      </c>
      <c r="F5">
        <v>1</v>
      </c>
      <c r="G5" s="63" t="s">
        <v>133</v>
      </c>
    </row>
    <row r="6" spans="1:7" x14ac:dyDescent="0.25">
      <c r="A6" t="s">
        <v>38</v>
      </c>
      <c r="B6" s="4">
        <f>Ergebnisse!H3</f>
        <v>1</v>
      </c>
      <c r="F6">
        <v>2</v>
      </c>
      <c r="G6" s="63" t="s">
        <v>134</v>
      </c>
    </row>
    <row r="7" spans="1:7" x14ac:dyDescent="0.25">
      <c r="A7" t="s">
        <v>42</v>
      </c>
      <c r="B7" s="38">
        <f>Ergebnisse!E5</f>
        <v>44668</v>
      </c>
    </row>
    <row r="8" spans="1:7" x14ac:dyDescent="0.25">
      <c r="A8" t="s">
        <v>11</v>
      </c>
      <c r="B8" s="4">
        <v>23</v>
      </c>
      <c r="D8" t="str">
        <f>LEFT(D5,1)</f>
        <v>N</v>
      </c>
    </row>
    <row r="9" spans="1:7" x14ac:dyDescent="0.25">
      <c r="A9" t="s">
        <v>12</v>
      </c>
      <c r="B9" s="4">
        <v>2</v>
      </c>
    </row>
    <row r="10" spans="1:7" x14ac:dyDescent="0.25">
      <c r="A10" t="s">
        <v>296</v>
      </c>
      <c r="B10" s="36">
        <f>Kontakt!B2</f>
        <v>0</v>
      </c>
    </row>
    <row r="11" spans="1:7" x14ac:dyDescent="0.25">
      <c r="A11" t="s">
        <v>297</v>
      </c>
      <c r="B11" s="121">
        <f>IF(Kontakt!B3=Kontakt!B15,Kontakt!B3,0)</f>
        <v>0</v>
      </c>
    </row>
    <row r="12" spans="1:7" x14ac:dyDescent="0.25">
      <c r="A12" s="63" t="s">
        <v>298</v>
      </c>
      <c r="B12" s="120">
        <v>1</v>
      </c>
    </row>
    <row r="13" spans="1:7" x14ac:dyDescent="0.25">
      <c r="A13" t="s">
        <v>18</v>
      </c>
      <c r="B13" s="2" t="str">
        <f>Ergebnisse!A15</f>
        <v>Rind</v>
      </c>
      <c r="C13" s="2"/>
    </row>
    <row r="14" spans="1:7" x14ac:dyDescent="0.25">
      <c r="A14" t="s">
        <v>19</v>
      </c>
      <c r="B14" s="2" t="str">
        <f>Ergebnisse!A17</f>
        <v>Schwein</v>
      </c>
      <c r="C14" s="2"/>
    </row>
    <row r="15" spans="1:7" x14ac:dyDescent="0.25">
      <c r="A15" t="s">
        <v>20</v>
      </c>
      <c r="B15" s="74" t="str">
        <f>Ergebnisse!A19</f>
        <v>Wildschwein</v>
      </c>
      <c r="C15" s="2"/>
    </row>
    <row r="16" spans="1:7" x14ac:dyDescent="0.25">
      <c r="A16" t="s">
        <v>27</v>
      </c>
      <c r="B16" s="74" t="str">
        <f>Ergebnisse!A21</f>
        <v>Schaf</v>
      </c>
      <c r="C16" s="2"/>
    </row>
    <row r="17" spans="1:3" x14ac:dyDescent="0.25">
      <c r="A17" t="s">
        <v>28</v>
      </c>
      <c r="B17" s="74" t="str">
        <f>Ergebnisse!A23</f>
        <v>Ziege</v>
      </c>
      <c r="C17" s="2"/>
    </row>
    <row r="18" spans="1:3" x14ac:dyDescent="0.25">
      <c r="A18" t="s">
        <v>29</v>
      </c>
      <c r="B18" s="74" t="str">
        <f>Ergebnisse!A25</f>
        <v>Pferd</v>
      </c>
      <c r="C18" s="2"/>
    </row>
    <row r="19" spans="1:3" x14ac:dyDescent="0.25">
      <c r="A19" t="s">
        <v>30</v>
      </c>
      <c r="B19" s="74" t="str">
        <f>Ergebnisse!A27</f>
        <v>Rotwild</v>
      </c>
      <c r="C19" s="2"/>
    </row>
    <row r="20" spans="1:3" x14ac:dyDescent="0.25">
      <c r="A20" t="s">
        <v>31</v>
      </c>
      <c r="B20" s="74" t="str">
        <f>Ergebnisse!A29</f>
        <v>Damwild</v>
      </c>
      <c r="C20" s="2"/>
    </row>
    <row r="21" spans="1:3" x14ac:dyDescent="0.25">
      <c r="A21" t="s">
        <v>36</v>
      </c>
      <c r="B21" s="74" t="str">
        <f>Ergebnisse!A31</f>
        <v>Hase</v>
      </c>
      <c r="C21" s="2"/>
    </row>
    <row r="22" spans="1:3" x14ac:dyDescent="0.25">
      <c r="A22" t="s">
        <v>40</v>
      </c>
      <c r="B22" s="74" t="str">
        <f>Ergebnisse!A33</f>
        <v>Kaninchen</v>
      </c>
      <c r="C22" s="2"/>
    </row>
    <row r="23" spans="1:3" x14ac:dyDescent="0.25">
      <c r="A23" t="s">
        <v>119</v>
      </c>
      <c r="B23" s="74" t="str">
        <f>Ergebnisse!A35</f>
        <v>Reh</v>
      </c>
      <c r="C23" s="2"/>
    </row>
    <row r="24" spans="1:3" x14ac:dyDescent="0.25">
      <c r="A24" t="s">
        <v>161</v>
      </c>
      <c r="B24" s="74" t="str">
        <f>Ergebnisse!A37</f>
        <v>Elch</v>
      </c>
      <c r="C24" s="2"/>
    </row>
    <row r="25" spans="1:3" x14ac:dyDescent="0.25">
      <c r="A25" t="s">
        <v>171</v>
      </c>
      <c r="B25" s="74" t="str">
        <f>Ergebnisse!A39</f>
        <v>Känguru</v>
      </c>
      <c r="C25" s="2"/>
    </row>
    <row r="26" spans="1:3" x14ac:dyDescent="0.25">
      <c r="A26" t="s">
        <v>179</v>
      </c>
      <c r="B26" s="74" t="str">
        <f>Ergebnisse!A41</f>
        <v>Rentier</v>
      </c>
      <c r="C26" s="2"/>
    </row>
    <row r="27" spans="1:3" x14ac:dyDescent="0.25">
      <c r="A27" t="s">
        <v>202</v>
      </c>
      <c r="B27" s="74" t="str">
        <f>Ergebnisse!A43</f>
        <v>Geflügel</v>
      </c>
    </row>
    <row r="28" spans="1:3" x14ac:dyDescent="0.25">
      <c r="A28" t="s">
        <v>203</v>
      </c>
      <c r="B28" s="74" t="str">
        <f>Ergebnisse!A45</f>
        <v>Huhn</v>
      </c>
    </row>
    <row r="29" spans="1:3" x14ac:dyDescent="0.25">
      <c r="A29" t="s">
        <v>204</v>
      </c>
      <c r="B29" s="74" t="str">
        <f>Ergebnisse!A47</f>
        <v>Pute</v>
      </c>
    </row>
    <row r="30" spans="1:3" x14ac:dyDescent="0.25">
      <c r="A30" t="s">
        <v>205</v>
      </c>
      <c r="B30" s="74" t="str">
        <f>Ergebnisse!A49</f>
        <v>Gans</v>
      </c>
    </row>
    <row r="31" spans="1:3" x14ac:dyDescent="0.25">
      <c r="A31" t="s">
        <v>206</v>
      </c>
      <c r="B31" s="74" t="str">
        <f>Ergebnisse!A51</f>
        <v>Strauß</v>
      </c>
    </row>
    <row r="32" spans="1:3" x14ac:dyDescent="0.25">
      <c r="A32" t="s">
        <v>229</v>
      </c>
      <c r="B32" s="74" t="str">
        <f>Ergebnisse!A53</f>
        <v>Ente</v>
      </c>
    </row>
    <row r="33" spans="1:2" x14ac:dyDescent="0.25">
      <c r="A33" t="s">
        <v>234</v>
      </c>
      <c r="B33" s="74" t="str">
        <f>Ergebnisse!A55</f>
        <v>Fasan</v>
      </c>
    </row>
    <row r="34" spans="1:2" x14ac:dyDescent="0.25">
      <c r="A34" t="s">
        <v>316</v>
      </c>
      <c r="B34" s="74">
        <f>Ergebnisse!A57</f>
        <v>1</v>
      </c>
    </row>
    <row r="35" spans="1:2" x14ac:dyDescent="0.25">
      <c r="A35" t="s">
        <v>317</v>
      </c>
      <c r="B35" s="74">
        <f>Ergebnisse!A59</f>
        <v>1</v>
      </c>
    </row>
  </sheetData>
  <sheetProtection algorithmName="SHA-512" hashValue="JY8kK2nK3VCc3Gz5GCQ190fGddq1StfSJlUDL+d+GRiYWn549hn1nn+hjF0manURf13HO55yWFD2tX70pRDEPw==" saltValue="GYYYII5XQcvLW8uKoQh4h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61"/>
  <sheetViews>
    <sheetView tabSelected="1" zoomScale="110" zoomScaleNormal="110" workbookViewId="0">
      <selection activeCell="A7" sqref="A7:I7"/>
    </sheetView>
  </sheetViews>
  <sheetFormatPr baseColWidth="10" defaultColWidth="11.44140625" defaultRowHeight="15.6" x14ac:dyDescent="0.25"/>
  <cols>
    <col min="1" max="1" width="29.88671875" style="15" customWidth="1"/>
    <col min="2" max="4" width="13.33203125" style="15" customWidth="1"/>
    <col min="5" max="6" width="15.6640625" style="15" customWidth="1"/>
    <col min="7" max="7" width="10.6640625" style="15" customWidth="1"/>
    <col min="8" max="8" width="14.6640625" style="15" customWidth="1"/>
    <col min="9" max="9" width="7.109375" style="51" customWidth="1"/>
    <col min="10" max="10" width="11.6640625" style="15" customWidth="1"/>
    <col min="11" max="16384" width="11.44140625" style="15"/>
  </cols>
  <sheetData>
    <row r="1" spans="1:10" ht="21.9" customHeight="1" x14ac:dyDescent="0.4">
      <c r="A1" s="11" t="s">
        <v>60</v>
      </c>
      <c r="B1" s="12"/>
      <c r="E1" s="13" t="s">
        <v>61</v>
      </c>
      <c r="F1" s="13"/>
      <c r="G1" s="14"/>
      <c r="H1" s="105" t="s">
        <v>311</v>
      </c>
    </row>
    <row r="2" spans="1:10" ht="21.9" customHeight="1" x14ac:dyDescent="0.4">
      <c r="A2" s="11" t="s">
        <v>162</v>
      </c>
      <c r="B2" s="12"/>
      <c r="E2" s="13" t="s">
        <v>62</v>
      </c>
      <c r="F2" s="13"/>
      <c r="G2" s="14"/>
      <c r="H2" s="105" t="s">
        <v>311</v>
      </c>
    </row>
    <row r="3" spans="1:10" ht="12.3" customHeight="1" x14ac:dyDescent="0.4">
      <c r="A3" s="11"/>
      <c r="B3" s="12"/>
      <c r="E3" s="166" t="s">
        <v>43</v>
      </c>
      <c r="F3" s="166"/>
      <c r="G3" s="166"/>
      <c r="H3" s="48">
        <v>1</v>
      </c>
      <c r="I3" s="51" t="s">
        <v>272</v>
      </c>
    </row>
    <row r="4" spans="1:10" ht="21.9" customHeight="1" x14ac:dyDescent="0.35">
      <c r="A4" s="13" t="s">
        <v>5</v>
      </c>
      <c r="B4" s="15" t="s">
        <v>3</v>
      </c>
      <c r="E4" s="33" t="s">
        <v>39</v>
      </c>
      <c r="F4" s="33"/>
      <c r="G4" s="123" t="str">
        <f>IF(H1="?","",IF(ISNUMBER(VALUE(H1)),"","Bitte nur Ziffern eingeben (numbers only)"))</f>
        <v/>
      </c>
      <c r="H4" s="32"/>
      <c r="I4" s="52"/>
    </row>
    <row r="5" spans="1:10" ht="21.9" customHeight="1" x14ac:dyDescent="0.35">
      <c r="A5" s="16" t="s">
        <v>63</v>
      </c>
      <c r="E5" s="17">
        <v>44668</v>
      </c>
      <c r="F5" s="17"/>
      <c r="G5" s="123" t="str">
        <f>IF(H2="?","",IF(ISNUMBER(VALUE(H2)),"","Bitte nur Ziffern eingeben (numbers only)"))</f>
        <v/>
      </c>
      <c r="H5" s="14"/>
      <c r="I5" s="52"/>
    </row>
    <row r="6" spans="1:10" ht="12.3" customHeight="1" x14ac:dyDescent="0.25"/>
    <row r="7" spans="1:10" s="19" customFormat="1" ht="220.05" customHeight="1" x14ac:dyDescent="0.25">
      <c r="A7" s="168" t="s">
        <v>247</v>
      </c>
      <c r="B7" s="169"/>
      <c r="C7" s="169"/>
      <c r="D7" s="169"/>
      <c r="E7" s="169"/>
      <c r="F7" s="169"/>
      <c r="G7" s="169"/>
      <c r="H7" s="169"/>
      <c r="I7" s="169"/>
    </row>
    <row r="8" spans="1:10" s="19" customFormat="1" ht="40.049999999999997" customHeight="1" x14ac:dyDescent="0.25">
      <c r="A8" s="168" t="s">
        <v>248</v>
      </c>
      <c r="B8" s="168"/>
      <c r="C8" s="168"/>
      <c r="D8" s="168"/>
      <c r="E8" s="168"/>
      <c r="F8" s="168"/>
      <c r="G8" s="168"/>
      <c r="H8" s="168"/>
      <c r="I8" s="168"/>
    </row>
    <row r="9" spans="1:10" s="19" customFormat="1" ht="40.049999999999997" customHeight="1" x14ac:dyDescent="0.25">
      <c r="A9" s="167" t="s">
        <v>180</v>
      </c>
      <c r="B9" s="167"/>
      <c r="C9" s="167"/>
      <c r="D9" s="167"/>
      <c r="E9" s="167"/>
      <c r="F9" s="167"/>
      <c r="G9" s="167"/>
      <c r="H9" s="167"/>
      <c r="I9" s="61"/>
    </row>
    <row r="10" spans="1:10" s="19" customFormat="1" ht="40.049999999999997" customHeight="1" x14ac:dyDescent="0.25">
      <c r="A10" s="170" t="str">
        <f>IF(OR(OR(H1="?",ISBLANK(H1)),OR(H2="?",ISBLANK(H2))),"Die Tabelle ist so nicht versandfertig. Es fehlen noch Eingaben bei Kunden-Nr. und/oder Postleitzahl.","Wichtig: Sind Ihre Eingaben bei Kunden-Nr. und Postleitzahl korrekt?")</f>
        <v>Die Tabelle ist so nicht versandfertig. Es fehlen noch Eingaben bei Kunden-Nr. und/oder Postleitzahl.</v>
      </c>
      <c r="B10" s="170"/>
      <c r="C10" s="170"/>
      <c r="D10" s="170"/>
      <c r="E10" s="170"/>
      <c r="F10" s="170"/>
      <c r="G10" s="170"/>
      <c r="H10" s="170"/>
      <c r="I10" s="170"/>
    </row>
    <row r="11" spans="1:10" s="19" customFormat="1" ht="35.1" customHeight="1" x14ac:dyDescent="0.25">
      <c r="A11" s="18" t="s">
        <v>41</v>
      </c>
      <c r="B11" s="49"/>
      <c r="C11" s="49"/>
      <c r="D11" s="49"/>
      <c r="E11" s="49"/>
      <c r="F11" s="49"/>
      <c r="G11" s="49"/>
      <c r="H11" s="64"/>
      <c r="I11" s="65"/>
    </row>
    <row r="12" spans="1:10" ht="25.2" customHeight="1" x14ac:dyDescent="0.25">
      <c r="A12" s="171" t="s">
        <v>279</v>
      </c>
      <c r="B12" s="171"/>
      <c r="C12" s="171"/>
      <c r="D12" s="171"/>
      <c r="E12" s="171"/>
      <c r="F12" s="171"/>
      <c r="G12" s="171"/>
      <c r="H12" s="172"/>
      <c r="I12" s="172"/>
    </row>
    <row r="13" spans="1:10" s="29" customFormat="1" ht="36" customHeight="1" x14ac:dyDescent="0.3">
      <c r="A13" s="29" t="s">
        <v>1</v>
      </c>
      <c r="B13" s="76" t="s">
        <v>127</v>
      </c>
      <c r="C13" s="77" t="s">
        <v>128</v>
      </c>
      <c r="D13" s="78" t="s">
        <v>178</v>
      </c>
      <c r="E13" s="30" t="s">
        <v>69</v>
      </c>
      <c r="F13" s="29" t="s">
        <v>70</v>
      </c>
      <c r="G13" s="29" t="s">
        <v>90</v>
      </c>
      <c r="H13" s="30" t="s">
        <v>71</v>
      </c>
      <c r="I13" s="53"/>
    </row>
    <row r="14" spans="1:10" s="29" customFormat="1" ht="8.1" customHeight="1" x14ac:dyDescent="0.3">
      <c r="B14" s="88"/>
      <c r="C14" s="92"/>
      <c r="D14" s="96"/>
      <c r="F14" s="108">
        <f>Bezug!C1</f>
        <v>26</v>
      </c>
      <c r="H14" s="114">
        <f>Durchführung!A65</f>
        <v>63</v>
      </c>
      <c r="I14" s="53"/>
    </row>
    <row r="15" spans="1:10" s="29" customFormat="1" ht="20.100000000000001" customHeight="1" x14ac:dyDescent="0.3">
      <c r="A15" s="62" t="s">
        <v>64</v>
      </c>
      <c r="B15" s="89">
        <v>4</v>
      </c>
      <c r="C15" s="93">
        <v>4</v>
      </c>
      <c r="D15" s="99">
        <v>4</v>
      </c>
      <c r="E15" s="116"/>
      <c r="F15" s="109">
        <v>27</v>
      </c>
      <c r="G15" s="117"/>
      <c r="H15" s="116"/>
      <c r="I15" s="54"/>
      <c r="J15" s="54"/>
    </row>
    <row r="16" spans="1:10" s="29" customFormat="1" ht="20.100000000000001" customHeight="1" x14ac:dyDescent="0.3">
      <c r="A16" s="62"/>
      <c r="B16" s="89">
        <v>4</v>
      </c>
      <c r="C16" s="93">
        <v>4</v>
      </c>
      <c r="D16" s="99">
        <v>4</v>
      </c>
      <c r="E16" s="116"/>
      <c r="F16" s="110">
        <v>27</v>
      </c>
      <c r="G16" s="117"/>
      <c r="H16" s="116"/>
      <c r="I16" s="54"/>
      <c r="J16" s="54"/>
    </row>
    <row r="17" spans="1:10" s="29" customFormat="1" ht="20.100000000000001" customHeight="1" x14ac:dyDescent="0.3">
      <c r="A17" s="62" t="s">
        <v>65</v>
      </c>
      <c r="B17" s="89">
        <v>4</v>
      </c>
      <c r="C17" s="93">
        <v>4</v>
      </c>
      <c r="D17" s="99">
        <v>4</v>
      </c>
      <c r="E17" s="116"/>
      <c r="F17" s="110">
        <v>27</v>
      </c>
      <c r="G17" s="117"/>
      <c r="H17" s="116"/>
      <c r="I17" s="51"/>
      <c r="J17" s="31"/>
    </row>
    <row r="18" spans="1:10" s="29" customFormat="1" ht="20.100000000000001" customHeight="1" x14ac:dyDescent="0.3">
      <c r="B18" s="89">
        <v>4</v>
      </c>
      <c r="C18" s="93">
        <v>4</v>
      </c>
      <c r="D18" s="99">
        <v>4</v>
      </c>
      <c r="E18" s="116"/>
      <c r="F18" s="110">
        <v>27</v>
      </c>
      <c r="G18" s="117"/>
      <c r="H18" s="116"/>
      <c r="I18" s="51"/>
      <c r="J18" s="31"/>
    </row>
    <row r="19" spans="1:10" s="29" customFormat="1" ht="20.100000000000001" customHeight="1" x14ac:dyDescent="0.3">
      <c r="A19" s="112" t="s">
        <v>235</v>
      </c>
      <c r="B19" s="89">
        <v>4</v>
      </c>
      <c r="C19" s="93">
        <v>4</v>
      </c>
      <c r="D19" s="99">
        <v>4</v>
      </c>
      <c r="E19" s="116"/>
      <c r="F19" s="110">
        <v>27</v>
      </c>
      <c r="G19" s="117"/>
      <c r="H19" s="116"/>
      <c r="I19" s="115"/>
      <c r="J19" s="115"/>
    </row>
    <row r="20" spans="1:10" s="29" customFormat="1" ht="20.100000000000001" customHeight="1" x14ac:dyDescent="0.3">
      <c r="B20" s="89">
        <v>4</v>
      </c>
      <c r="C20" s="93">
        <v>4</v>
      </c>
      <c r="D20" s="99">
        <v>4</v>
      </c>
      <c r="E20" s="116"/>
      <c r="F20" s="110">
        <v>27</v>
      </c>
      <c r="G20" s="117"/>
      <c r="H20" s="116"/>
      <c r="I20" s="51"/>
      <c r="J20" s="31"/>
    </row>
    <row r="21" spans="1:10" s="29" customFormat="1" ht="20.100000000000001" customHeight="1" x14ac:dyDescent="0.3">
      <c r="A21" s="62" t="s">
        <v>66</v>
      </c>
      <c r="B21" s="89">
        <v>4</v>
      </c>
      <c r="C21" s="93">
        <v>4</v>
      </c>
      <c r="D21" s="99">
        <v>4</v>
      </c>
      <c r="E21" s="116"/>
      <c r="F21" s="110">
        <v>27</v>
      </c>
      <c r="G21" s="117"/>
      <c r="H21" s="116"/>
      <c r="I21" s="51"/>
      <c r="J21" s="31"/>
    </row>
    <row r="22" spans="1:10" s="29" customFormat="1" ht="20.100000000000001" customHeight="1" x14ac:dyDescent="0.3">
      <c r="B22" s="89">
        <v>4</v>
      </c>
      <c r="C22" s="93">
        <v>4</v>
      </c>
      <c r="D22" s="99">
        <v>4</v>
      </c>
      <c r="E22" s="116"/>
      <c r="F22" s="110">
        <v>27</v>
      </c>
      <c r="G22" s="117"/>
      <c r="H22" s="116"/>
      <c r="I22" s="51"/>
      <c r="J22" s="31"/>
    </row>
    <row r="23" spans="1:10" s="29" customFormat="1" ht="20.100000000000001" customHeight="1" x14ac:dyDescent="0.3">
      <c r="A23" s="62" t="s">
        <v>158</v>
      </c>
      <c r="B23" s="89">
        <v>4</v>
      </c>
      <c r="C23" s="93">
        <v>4</v>
      </c>
      <c r="D23" s="99">
        <v>4</v>
      </c>
      <c r="E23" s="116"/>
      <c r="F23" s="110">
        <v>27</v>
      </c>
      <c r="G23" s="117"/>
      <c r="H23" s="116"/>
      <c r="I23" s="51"/>
      <c r="J23" s="31"/>
    </row>
    <row r="24" spans="1:10" s="29" customFormat="1" ht="20.100000000000001" customHeight="1" x14ac:dyDescent="0.3">
      <c r="B24" s="89">
        <v>4</v>
      </c>
      <c r="C24" s="93">
        <v>4</v>
      </c>
      <c r="D24" s="99">
        <v>4</v>
      </c>
      <c r="E24" s="116"/>
      <c r="F24" s="110">
        <v>27</v>
      </c>
      <c r="G24" s="117"/>
      <c r="H24" s="116"/>
      <c r="I24" s="51"/>
      <c r="J24" s="31"/>
    </row>
    <row r="25" spans="1:10" s="29" customFormat="1" ht="20.100000000000001" customHeight="1" x14ac:dyDescent="0.3">
      <c r="A25" s="62" t="s">
        <v>159</v>
      </c>
      <c r="B25" s="89">
        <v>4</v>
      </c>
      <c r="C25" s="93">
        <v>4</v>
      </c>
      <c r="D25" s="99">
        <v>4</v>
      </c>
      <c r="E25" s="116"/>
      <c r="F25" s="110">
        <v>27</v>
      </c>
      <c r="G25" s="117"/>
      <c r="H25" s="116"/>
      <c r="I25" s="51"/>
      <c r="J25" s="31"/>
    </row>
    <row r="26" spans="1:10" s="29" customFormat="1" ht="20.100000000000001" customHeight="1" x14ac:dyDescent="0.3">
      <c r="B26" s="89">
        <v>4</v>
      </c>
      <c r="C26" s="93">
        <v>4</v>
      </c>
      <c r="D26" s="99">
        <v>4</v>
      </c>
      <c r="E26" s="116"/>
      <c r="F26" s="110">
        <v>27</v>
      </c>
      <c r="G26" s="117"/>
      <c r="H26" s="116"/>
      <c r="I26" s="51"/>
      <c r="J26" s="31"/>
    </row>
    <row r="27" spans="1:10" s="29" customFormat="1" ht="20.100000000000001" customHeight="1" x14ac:dyDescent="0.3">
      <c r="A27" s="62" t="s">
        <v>199</v>
      </c>
      <c r="B27" s="89">
        <v>4</v>
      </c>
      <c r="C27" s="93">
        <v>4</v>
      </c>
      <c r="D27" s="99">
        <v>4</v>
      </c>
      <c r="E27" s="116"/>
      <c r="F27" s="110">
        <v>27</v>
      </c>
      <c r="G27" s="117"/>
      <c r="H27" s="116"/>
      <c r="I27" s="51"/>
      <c r="J27" s="31"/>
    </row>
    <row r="28" spans="1:10" s="29" customFormat="1" ht="20.100000000000001" customHeight="1" x14ac:dyDescent="0.3">
      <c r="A28" s="62"/>
      <c r="B28" s="89">
        <v>4</v>
      </c>
      <c r="C28" s="93">
        <v>4</v>
      </c>
      <c r="D28" s="99">
        <v>4</v>
      </c>
      <c r="E28" s="116"/>
      <c r="F28" s="110">
        <v>27</v>
      </c>
      <c r="G28" s="117"/>
      <c r="H28" s="116"/>
      <c r="I28" s="51"/>
      <c r="J28" s="31"/>
    </row>
    <row r="29" spans="1:10" s="29" customFormat="1" ht="20.100000000000001" customHeight="1" x14ac:dyDescent="0.3">
      <c r="A29" s="62" t="s">
        <v>200</v>
      </c>
      <c r="B29" s="89">
        <v>4</v>
      </c>
      <c r="C29" s="93">
        <v>4</v>
      </c>
      <c r="D29" s="99">
        <v>4</v>
      </c>
      <c r="E29" s="116"/>
      <c r="F29" s="110">
        <v>27</v>
      </c>
      <c r="G29" s="117"/>
      <c r="H29" s="116"/>
      <c r="I29" s="51"/>
      <c r="J29" s="31"/>
    </row>
    <row r="30" spans="1:10" s="29" customFormat="1" ht="20.100000000000001" customHeight="1" x14ac:dyDescent="0.3">
      <c r="A30" s="62"/>
      <c r="B30" s="89">
        <v>4</v>
      </c>
      <c r="C30" s="93">
        <v>4</v>
      </c>
      <c r="D30" s="99">
        <v>4</v>
      </c>
      <c r="E30" s="116"/>
      <c r="F30" s="110">
        <v>27</v>
      </c>
      <c r="G30" s="117"/>
      <c r="H30" s="116"/>
      <c r="I30" s="51"/>
      <c r="J30" s="31"/>
    </row>
    <row r="31" spans="1:10" s="29" customFormat="1" ht="20.100000000000001" customHeight="1" x14ac:dyDescent="0.3">
      <c r="A31" s="62" t="s">
        <v>175</v>
      </c>
      <c r="B31" s="89">
        <v>4</v>
      </c>
      <c r="C31" s="93">
        <v>4</v>
      </c>
      <c r="D31" s="99">
        <v>4</v>
      </c>
      <c r="E31" s="116"/>
      <c r="F31" s="110">
        <v>27</v>
      </c>
      <c r="G31" s="117"/>
      <c r="H31" s="116"/>
      <c r="I31" s="51"/>
      <c r="J31" s="31"/>
    </row>
    <row r="32" spans="1:10" s="29" customFormat="1" ht="20.100000000000001" customHeight="1" x14ac:dyDescent="0.3">
      <c r="A32" s="62"/>
      <c r="B32" s="89">
        <v>4</v>
      </c>
      <c r="C32" s="93">
        <v>4</v>
      </c>
      <c r="D32" s="99">
        <v>4</v>
      </c>
      <c r="E32" s="116"/>
      <c r="F32" s="110">
        <v>27</v>
      </c>
      <c r="G32" s="117"/>
      <c r="H32" s="116"/>
      <c r="I32" s="51"/>
      <c r="J32" s="31"/>
    </row>
    <row r="33" spans="1:10" s="29" customFormat="1" ht="20.100000000000001" customHeight="1" x14ac:dyDescent="0.3">
      <c r="A33" s="62" t="s">
        <v>201</v>
      </c>
      <c r="B33" s="89">
        <v>4</v>
      </c>
      <c r="C33" s="93">
        <v>4</v>
      </c>
      <c r="D33" s="99">
        <v>4</v>
      </c>
      <c r="E33" s="116"/>
      <c r="F33" s="110">
        <v>27</v>
      </c>
      <c r="G33" s="117"/>
      <c r="H33" s="116"/>
      <c r="I33" s="51"/>
      <c r="J33" s="31"/>
    </row>
    <row r="34" spans="1:10" s="29" customFormat="1" ht="20.100000000000001" customHeight="1" x14ac:dyDescent="0.3">
      <c r="A34" s="62"/>
      <c r="B34" s="89">
        <v>4</v>
      </c>
      <c r="C34" s="93">
        <v>4</v>
      </c>
      <c r="D34" s="99">
        <v>4</v>
      </c>
      <c r="E34" s="116"/>
      <c r="F34" s="110">
        <v>27</v>
      </c>
      <c r="G34" s="117"/>
      <c r="H34" s="116"/>
      <c r="I34" s="51"/>
      <c r="J34" s="31"/>
    </row>
    <row r="35" spans="1:10" s="29" customFormat="1" ht="20.100000000000001" customHeight="1" x14ac:dyDescent="0.3">
      <c r="A35" s="62" t="s">
        <v>168</v>
      </c>
      <c r="B35" s="89">
        <v>4</v>
      </c>
      <c r="C35" s="93">
        <v>4</v>
      </c>
      <c r="D35" s="99">
        <v>4</v>
      </c>
      <c r="E35" s="116"/>
      <c r="F35" s="110">
        <v>27</v>
      </c>
      <c r="G35" s="117"/>
      <c r="H35" s="116"/>
      <c r="I35" s="51"/>
      <c r="J35" s="31"/>
    </row>
    <row r="36" spans="1:10" s="29" customFormat="1" ht="20.100000000000001" customHeight="1" x14ac:dyDescent="0.3">
      <c r="B36" s="89">
        <v>4</v>
      </c>
      <c r="C36" s="93">
        <v>4</v>
      </c>
      <c r="D36" s="99">
        <v>4</v>
      </c>
      <c r="E36" s="116"/>
      <c r="F36" s="110">
        <v>27</v>
      </c>
      <c r="G36" s="117"/>
      <c r="H36" s="116"/>
      <c r="I36" s="51"/>
      <c r="J36" s="31"/>
    </row>
    <row r="37" spans="1:10" ht="20.100000000000001" customHeight="1" x14ac:dyDescent="0.3">
      <c r="A37" s="62" t="s">
        <v>176</v>
      </c>
      <c r="B37" s="89">
        <v>4</v>
      </c>
      <c r="C37" s="93">
        <v>4</v>
      </c>
      <c r="D37" s="99">
        <v>4</v>
      </c>
      <c r="E37" s="116"/>
      <c r="F37" s="110">
        <v>27</v>
      </c>
      <c r="G37" s="117"/>
      <c r="H37" s="116"/>
    </row>
    <row r="38" spans="1:10" ht="20.100000000000001" customHeight="1" x14ac:dyDescent="0.3">
      <c r="A38" s="62"/>
      <c r="B38" s="89">
        <v>4</v>
      </c>
      <c r="C38" s="93">
        <v>4</v>
      </c>
      <c r="D38" s="99">
        <v>4</v>
      </c>
      <c r="E38" s="116"/>
      <c r="F38" s="110">
        <v>27</v>
      </c>
      <c r="G38" s="117"/>
      <c r="H38" s="116"/>
    </row>
    <row r="39" spans="1:10" ht="20.100000000000001" customHeight="1" x14ac:dyDescent="0.3">
      <c r="A39" s="62" t="s">
        <v>169</v>
      </c>
      <c r="B39" s="90">
        <v>4</v>
      </c>
      <c r="C39" s="94">
        <v>4</v>
      </c>
      <c r="D39" s="99">
        <v>4</v>
      </c>
      <c r="E39" s="116"/>
      <c r="F39" s="111">
        <v>27</v>
      </c>
      <c r="G39" s="117"/>
      <c r="H39" s="116"/>
    </row>
    <row r="40" spans="1:10" ht="20.100000000000001" customHeight="1" x14ac:dyDescent="0.3">
      <c r="A40" s="62"/>
      <c r="B40" s="90">
        <v>4</v>
      </c>
      <c r="C40" s="94">
        <v>4</v>
      </c>
      <c r="D40" s="99">
        <v>4</v>
      </c>
      <c r="E40" s="116"/>
      <c r="F40" s="111">
        <v>27</v>
      </c>
      <c r="G40" s="117"/>
      <c r="H40" s="116"/>
    </row>
    <row r="41" spans="1:10" ht="20.100000000000001" customHeight="1" x14ac:dyDescent="0.3">
      <c r="A41" s="62" t="s">
        <v>193</v>
      </c>
      <c r="B41" s="90">
        <v>4</v>
      </c>
      <c r="C41" s="94">
        <v>4</v>
      </c>
      <c r="D41" s="99">
        <v>4</v>
      </c>
      <c r="E41" s="116"/>
      <c r="F41" s="111">
        <v>27</v>
      </c>
      <c r="G41" s="117"/>
      <c r="H41" s="116"/>
    </row>
    <row r="42" spans="1:10" ht="20.100000000000001" customHeight="1" x14ac:dyDescent="0.3">
      <c r="A42" s="62"/>
      <c r="B42" s="90">
        <v>4</v>
      </c>
      <c r="C42" s="94">
        <v>4</v>
      </c>
      <c r="D42" s="99">
        <v>4</v>
      </c>
      <c r="E42" s="116"/>
      <c r="F42" s="111">
        <v>27</v>
      </c>
      <c r="G42" s="117"/>
      <c r="H42" s="116"/>
    </row>
    <row r="43" spans="1:10" ht="20.100000000000001" customHeight="1" x14ac:dyDescent="0.3">
      <c r="A43" s="62" t="s">
        <v>91</v>
      </c>
      <c r="B43" s="90">
        <v>4</v>
      </c>
      <c r="C43" s="94">
        <v>4</v>
      </c>
      <c r="D43" s="99">
        <v>4</v>
      </c>
      <c r="E43" s="116"/>
      <c r="F43" s="111">
        <v>27</v>
      </c>
      <c r="G43" s="117"/>
      <c r="H43" s="116"/>
    </row>
    <row r="44" spans="1:10" ht="20.100000000000001" customHeight="1" x14ac:dyDescent="0.3">
      <c r="B44" s="90">
        <v>4</v>
      </c>
      <c r="C44" s="94">
        <v>4</v>
      </c>
      <c r="D44" s="99">
        <v>4</v>
      </c>
      <c r="E44" s="116"/>
      <c r="F44" s="111">
        <v>27</v>
      </c>
      <c r="G44" s="117"/>
      <c r="H44" s="116"/>
    </row>
    <row r="45" spans="1:10" ht="20.100000000000001" customHeight="1" x14ac:dyDescent="0.3">
      <c r="A45" s="62" t="s">
        <v>67</v>
      </c>
      <c r="B45" s="90">
        <v>4</v>
      </c>
      <c r="C45" s="94">
        <v>4</v>
      </c>
      <c r="D45" s="99">
        <v>4</v>
      </c>
      <c r="E45" s="116"/>
      <c r="F45" s="111">
        <v>27</v>
      </c>
      <c r="G45" s="117"/>
      <c r="H45" s="116"/>
    </row>
    <row r="46" spans="1:10" ht="20.100000000000001" customHeight="1" x14ac:dyDescent="0.3">
      <c r="A46" s="62"/>
      <c r="B46" s="90">
        <v>4</v>
      </c>
      <c r="C46" s="94">
        <v>4</v>
      </c>
      <c r="D46" s="99">
        <v>4</v>
      </c>
      <c r="E46" s="116"/>
      <c r="F46" s="111">
        <v>27</v>
      </c>
      <c r="G46" s="117"/>
      <c r="H46" s="116"/>
    </row>
    <row r="47" spans="1:10" ht="20.100000000000001" customHeight="1" x14ac:dyDescent="0.3">
      <c r="A47" s="62" t="s">
        <v>68</v>
      </c>
      <c r="B47" s="90">
        <v>4</v>
      </c>
      <c r="C47" s="94">
        <v>4</v>
      </c>
      <c r="D47" s="99">
        <v>4</v>
      </c>
      <c r="E47" s="116"/>
      <c r="F47" s="111">
        <v>27</v>
      </c>
      <c r="G47" s="117"/>
      <c r="H47" s="116"/>
    </row>
    <row r="48" spans="1:10" ht="20.100000000000001" customHeight="1" x14ac:dyDescent="0.3">
      <c r="A48" s="62"/>
      <c r="B48" s="90">
        <v>4</v>
      </c>
      <c r="C48" s="94">
        <v>4</v>
      </c>
      <c r="D48" s="99">
        <v>4</v>
      </c>
      <c r="E48" s="116"/>
      <c r="F48" s="111">
        <v>27</v>
      </c>
      <c r="G48" s="117"/>
      <c r="H48" s="116"/>
    </row>
    <row r="49" spans="1:8" ht="20.100000000000001" customHeight="1" x14ac:dyDescent="0.3">
      <c r="A49" s="62" t="s">
        <v>177</v>
      </c>
      <c r="B49" s="90">
        <v>4</v>
      </c>
      <c r="C49" s="94">
        <v>4</v>
      </c>
      <c r="D49" s="99">
        <v>4</v>
      </c>
      <c r="E49" s="116"/>
      <c r="F49" s="111">
        <v>27</v>
      </c>
      <c r="G49" s="117"/>
      <c r="H49" s="116"/>
    </row>
    <row r="50" spans="1:8" ht="20.100000000000001" customHeight="1" x14ac:dyDescent="0.3">
      <c r="B50" s="90">
        <v>4</v>
      </c>
      <c r="C50" s="94">
        <v>4</v>
      </c>
      <c r="D50" s="99">
        <v>4</v>
      </c>
      <c r="E50" s="116"/>
      <c r="F50" s="111">
        <v>27</v>
      </c>
      <c r="G50" s="117"/>
      <c r="H50" s="116"/>
    </row>
    <row r="51" spans="1:8" ht="20.100000000000001" customHeight="1" x14ac:dyDescent="0.3">
      <c r="A51" s="62" t="s">
        <v>160</v>
      </c>
      <c r="B51" s="90">
        <v>4</v>
      </c>
      <c r="C51" s="94">
        <v>4</v>
      </c>
      <c r="D51" s="99">
        <v>4</v>
      </c>
      <c r="E51" s="116"/>
      <c r="F51" s="111">
        <v>27</v>
      </c>
      <c r="G51" s="117"/>
      <c r="H51" s="116"/>
    </row>
    <row r="52" spans="1:8" ht="20.100000000000001" customHeight="1" x14ac:dyDescent="0.3">
      <c r="A52" s="62"/>
      <c r="B52" s="90">
        <v>4</v>
      </c>
      <c r="C52" s="94">
        <v>4</v>
      </c>
      <c r="D52" s="99">
        <v>4</v>
      </c>
      <c r="E52" s="116"/>
      <c r="F52" s="111">
        <v>27</v>
      </c>
      <c r="G52" s="117"/>
      <c r="H52" s="116"/>
    </row>
    <row r="53" spans="1:8" ht="20.100000000000001" customHeight="1" x14ac:dyDescent="0.3">
      <c r="A53" s="62" t="s">
        <v>194</v>
      </c>
      <c r="B53" s="90">
        <v>4</v>
      </c>
      <c r="C53" s="94">
        <v>4</v>
      </c>
      <c r="D53" s="99">
        <v>4</v>
      </c>
      <c r="E53" s="116"/>
      <c r="F53" s="111">
        <v>27</v>
      </c>
      <c r="G53" s="117"/>
      <c r="H53" s="116"/>
    </row>
    <row r="54" spans="1:8" ht="20.100000000000001" customHeight="1" x14ac:dyDescent="0.3">
      <c r="A54" s="62"/>
      <c r="B54" s="90">
        <v>4</v>
      </c>
      <c r="C54" s="94">
        <v>4</v>
      </c>
      <c r="D54" s="99">
        <v>4</v>
      </c>
      <c r="E54" s="116"/>
      <c r="F54" s="111">
        <v>27</v>
      </c>
      <c r="G54" s="117"/>
      <c r="H54" s="116"/>
    </row>
    <row r="55" spans="1:8" ht="20.100000000000001" customHeight="1" x14ac:dyDescent="0.3">
      <c r="A55" s="62" t="s">
        <v>249</v>
      </c>
      <c r="B55" s="90">
        <v>4</v>
      </c>
      <c r="C55" s="94">
        <v>4</v>
      </c>
      <c r="D55" s="99">
        <v>4</v>
      </c>
      <c r="E55" s="116"/>
      <c r="F55" s="111">
        <v>27</v>
      </c>
      <c r="G55" s="117"/>
      <c r="H55" s="116"/>
    </row>
    <row r="56" spans="1:8" ht="20.100000000000001" customHeight="1" x14ac:dyDescent="0.3">
      <c r="A56" s="62"/>
      <c r="B56" s="90">
        <v>4</v>
      </c>
      <c r="C56" s="94">
        <v>4</v>
      </c>
      <c r="D56" s="99">
        <v>4</v>
      </c>
      <c r="E56" s="116"/>
      <c r="F56" s="111">
        <v>27</v>
      </c>
      <c r="G56" s="117"/>
      <c r="H56" s="116"/>
    </row>
    <row r="57" spans="1:8" ht="19.95" customHeight="1" x14ac:dyDescent="0.3">
      <c r="A57" s="125">
        <v>1</v>
      </c>
      <c r="B57" s="90">
        <v>4</v>
      </c>
      <c r="C57" s="94">
        <v>4</v>
      </c>
      <c r="D57" s="97">
        <v>4</v>
      </c>
      <c r="E57" s="116"/>
      <c r="F57" s="111">
        <v>27</v>
      </c>
      <c r="G57" s="117"/>
      <c r="H57" s="116"/>
    </row>
    <row r="58" spans="1:8" ht="19.95" customHeight="1" x14ac:dyDescent="0.3">
      <c r="B58" s="90">
        <v>4</v>
      </c>
      <c r="C58" s="94">
        <v>4</v>
      </c>
      <c r="D58" s="97">
        <v>4</v>
      </c>
      <c r="E58" s="116"/>
      <c r="F58" s="111">
        <v>27</v>
      </c>
      <c r="G58" s="117"/>
      <c r="H58" s="116"/>
    </row>
    <row r="59" spans="1:8" ht="19.95" customHeight="1" x14ac:dyDescent="0.3">
      <c r="A59" s="124">
        <v>1</v>
      </c>
      <c r="B59" s="90">
        <v>4</v>
      </c>
      <c r="C59" s="94">
        <v>4</v>
      </c>
      <c r="D59" s="97">
        <v>4</v>
      </c>
      <c r="E59" s="116"/>
      <c r="F59" s="124">
        <v>27</v>
      </c>
      <c r="G59" s="117"/>
      <c r="H59" s="116"/>
    </row>
    <row r="60" spans="1:8" ht="19.95" customHeight="1" x14ac:dyDescent="0.3">
      <c r="B60" s="90">
        <v>4</v>
      </c>
      <c r="C60" s="94">
        <v>4</v>
      </c>
      <c r="D60" s="97">
        <v>4</v>
      </c>
      <c r="E60" s="116"/>
      <c r="F60" s="124">
        <v>27</v>
      </c>
      <c r="G60" s="117"/>
      <c r="H60" s="116"/>
    </row>
    <row r="61" spans="1:8" ht="8.1" customHeight="1" x14ac:dyDescent="0.25">
      <c r="B61" s="91"/>
      <c r="C61" s="95"/>
      <c r="D61" s="98"/>
    </row>
  </sheetData>
  <sheetProtection algorithmName="SHA-512" hashValue="JrJAOv1Oqr8M5Tg3Il9QAFW8JdxMH9uuiTiCE0nGofflYK/I8N1pT2svNP5waYRfJN17Wky9b8nDSPqwXGPosQ==" saltValue="9rAaK35vCTmLk2kJwWZzCw==" spinCount="100000" sheet="1" objects="1" scenarios="1"/>
  <mergeCells count="7">
    <mergeCell ref="E3:G3"/>
    <mergeCell ref="A9:H9"/>
    <mergeCell ref="A7:I7"/>
    <mergeCell ref="A10:I10"/>
    <mergeCell ref="A12:G12"/>
    <mergeCell ref="H12:I12"/>
    <mergeCell ref="A8:I8"/>
  </mergeCells>
  <phoneticPr fontId="0" type="noConversion"/>
  <conditionalFormatting sqref="D15:D40 D43:D52">
    <cfRule type="expression" dxfId="26" priority="47" stopIfTrue="1">
      <formula>(B15+C15)&lt;8</formula>
    </cfRule>
  </conditionalFormatting>
  <conditionalFormatting sqref="I15:I18 I20:I30 J19">
    <cfRule type="cellIs" dxfId="25" priority="48" stopIfTrue="1" operator="equal">
      <formula>6</formula>
    </cfRule>
  </conditionalFormatting>
  <conditionalFormatting sqref="J15:J16">
    <cfRule type="cellIs" dxfId="24" priority="31" stopIfTrue="1" operator="equal">
      <formula>6</formula>
    </cfRule>
  </conditionalFormatting>
  <conditionalFormatting sqref="G15">
    <cfRule type="expression" dxfId="23" priority="24" stopIfTrue="1">
      <formula>F15=26</formula>
    </cfRule>
  </conditionalFormatting>
  <conditionalFormatting sqref="I19">
    <cfRule type="cellIs" dxfId="22" priority="18" stopIfTrue="1" operator="equal">
      <formula>6</formula>
    </cfRule>
  </conditionalFormatting>
  <conditionalFormatting sqref="E15">
    <cfRule type="expression" dxfId="21" priority="16" stopIfTrue="1">
      <formula>SUM(B15:D15)=12</formula>
    </cfRule>
  </conditionalFormatting>
  <conditionalFormatting sqref="E16">
    <cfRule type="expression" dxfId="20" priority="15" stopIfTrue="1">
      <formula>SUM(B16:D16)=12</formula>
    </cfRule>
  </conditionalFormatting>
  <conditionalFormatting sqref="E17:E56">
    <cfRule type="expression" dxfId="19" priority="14" stopIfTrue="1">
      <formula>SUM(B17:D17)=12</formula>
    </cfRule>
  </conditionalFormatting>
  <conditionalFormatting sqref="H15:H56">
    <cfRule type="expression" dxfId="18" priority="13" stopIfTrue="1">
      <formula>SUM(B15:D15)=12</formula>
    </cfRule>
  </conditionalFormatting>
  <conditionalFormatting sqref="E57:E60">
    <cfRule type="expression" dxfId="17" priority="12" stopIfTrue="1">
      <formula>SUM(B57:D57)=12</formula>
    </cfRule>
  </conditionalFormatting>
  <conditionalFormatting sqref="H57">
    <cfRule type="expression" dxfId="16" priority="10" stopIfTrue="1">
      <formula>SUM(B57:D57)=12</formula>
    </cfRule>
  </conditionalFormatting>
  <conditionalFormatting sqref="H58">
    <cfRule type="expression" dxfId="15" priority="8" stopIfTrue="1">
      <formula>SUM(B58:D58)=12</formula>
    </cfRule>
  </conditionalFormatting>
  <conditionalFormatting sqref="H59">
    <cfRule type="expression" dxfId="14" priority="6" stopIfTrue="1">
      <formula>SUM(B59:D59)=12</formula>
    </cfRule>
  </conditionalFormatting>
  <conditionalFormatting sqref="H60">
    <cfRule type="expression" dxfId="13" priority="4" stopIfTrue="1">
      <formula>SUM(B60:D60)=12</formula>
    </cfRule>
  </conditionalFormatting>
  <conditionalFormatting sqref="G16">
    <cfRule type="expression" dxfId="12" priority="3" stopIfTrue="1">
      <formula>F16=26</formula>
    </cfRule>
  </conditionalFormatting>
  <conditionalFormatting sqref="G17">
    <cfRule type="expression" dxfId="11" priority="2" stopIfTrue="1">
      <formula>F17=26</formula>
    </cfRule>
  </conditionalFormatting>
  <conditionalFormatting sqref="G18:G60">
    <cfRule type="expression" dxfId="10" priority="1" stopIfTrue="1">
      <formula>F18=26</formula>
    </cfRule>
  </conditionalFormatting>
  <hyperlinks>
    <hyperlink ref="B4" r:id="rId1" xr:uid="{00000000-0004-0000-0900-000000000000}"/>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22860</xdr:colOff>
                    <xdr:row>14</xdr:row>
                    <xdr:rowOff>0</xdr:rowOff>
                  </from>
                  <to>
                    <xdr:col>2</xdr:col>
                    <xdr:colOff>38100</xdr:colOff>
                    <xdr:row>15</xdr:row>
                    <xdr:rowOff>0</xdr:rowOff>
                  </to>
                </anchor>
              </controlPr>
            </control>
          </mc:Choice>
        </mc:AlternateContent>
        <mc:AlternateContent xmlns:mc="http://schemas.openxmlformats.org/markup-compatibility/2006">
          <mc:Choice Requires="x14">
            <control shapeId="2126" r:id="rId6" name="Drop Down 78">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127" r:id="rId7" name="Drop Down 79">
              <controlPr locked="0" defaultSize="0" autoLine="0" autoPict="0">
                <anchor moveWithCells="1">
                  <from>
                    <xdr:col>1</xdr:col>
                    <xdr:colOff>22860</xdr:colOff>
                    <xdr:row>15</xdr:row>
                    <xdr:rowOff>0</xdr:rowOff>
                  </from>
                  <to>
                    <xdr:col>2</xdr:col>
                    <xdr:colOff>38100</xdr:colOff>
                    <xdr:row>16</xdr:row>
                    <xdr:rowOff>0</xdr:rowOff>
                  </to>
                </anchor>
              </controlPr>
            </control>
          </mc:Choice>
        </mc:AlternateContent>
        <mc:AlternateContent xmlns:mc="http://schemas.openxmlformats.org/markup-compatibility/2006">
          <mc:Choice Requires="x14">
            <control shapeId="2128" r:id="rId8" name="Drop Down 80">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129" r:id="rId9" name="Drop Down 81">
              <controlPr locked="0" defaultSize="0" autoLine="0" autoPict="0">
                <anchor moveWithCells="1">
                  <from>
                    <xdr:col>1</xdr:col>
                    <xdr:colOff>22860</xdr:colOff>
                    <xdr:row>16</xdr:row>
                    <xdr:rowOff>0</xdr:rowOff>
                  </from>
                  <to>
                    <xdr:col>2</xdr:col>
                    <xdr:colOff>38100</xdr:colOff>
                    <xdr:row>17</xdr:row>
                    <xdr:rowOff>0</xdr:rowOff>
                  </to>
                </anchor>
              </controlPr>
            </control>
          </mc:Choice>
        </mc:AlternateContent>
        <mc:AlternateContent xmlns:mc="http://schemas.openxmlformats.org/markup-compatibility/2006">
          <mc:Choice Requires="x14">
            <control shapeId="2130" r:id="rId10" name="Drop Down 82">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134" r:id="rId11" name="Drop Down 86">
              <controlPr locked="0" defaultSize="0" autoLine="0" autoPict="0">
                <anchor moveWithCells="1">
                  <from>
                    <xdr:col>1</xdr:col>
                    <xdr:colOff>22860</xdr:colOff>
                    <xdr:row>17</xdr:row>
                    <xdr:rowOff>0</xdr:rowOff>
                  </from>
                  <to>
                    <xdr:col>2</xdr:col>
                    <xdr:colOff>38100</xdr:colOff>
                    <xdr:row>18</xdr:row>
                    <xdr:rowOff>0</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22860</xdr:colOff>
                    <xdr:row>20</xdr:row>
                    <xdr:rowOff>0</xdr:rowOff>
                  </from>
                  <to>
                    <xdr:col>2</xdr:col>
                    <xdr:colOff>38100</xdr:colOff>
                    <xdr:row>21</xdr:row>
                    <xdr:rowOff>0</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5</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5</xdr:col>
                    <xdr:colOff>0</xdr:colOff>
                    <xdr:row>16</xdr:row>
                    <xdr:rowOff>0</xdr:rowOff>
                  </from>
                  <to>
                    <xdr:col>6</xdr:col>
                    <xdr:colOff>0</xdr:colOff>
                    <xdr:row>17</xdr:row>
                    <xdr:rowOff>0</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5</xdr:col>
                    <xdr:colOff>0</xdr:colOff>
                    <xdr:row>20</xdr:row>
                    <xdr:rowOff>0</xdr:rowOff>
                  </from>
                  <to>
                    <xdr:col>6</xdr:col>
                    <xdr:colOff>0</xdr:colOff>
                    <xdr:row>21</xdr:row>
                    <xdr:rowOff>0</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22860</xdr:colOff>
                    <xdr:row>21</xdr:row>
                    <xdr:rowOff>0</xdr:rowOff>
                  </from>
                  <to>
                    <xdr:col>2</xdr:col>
                    <xdr:colOff>38100</xdr:colOff>
                    <xdr:row>22</xdr:row>
                    <xdr:rowOff>0</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22860</xdr:colOff>
                    <xdr:row>22</xdr:row>
                    <xdr:rowOff>0</xdr:rowOff>
                  </from>
                  <to>
                    <xdr:col>2</xdr:col>
                    <xdr:colOff>38100</xdr:colOff>
                    <xdr:row>23</xdr:row>
                    <xdr:rowOff>0</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22860</xdr:colOff>
                    <xdr:row>23</xdr:row>
                    <xdr:rowOff>0</xdr:rowOff>
                  </from>
                  <to>
                    <xdr:col>2</xdr:col>
                    <xdr:colOff>38100</xdr:colOff>
                    <xdr:row>24</xdr:row>
                    <xdr:rowOff>0</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22860</xdr:colOff>
                    <xdr:row>24</xdr:row>
                    <xdr:rowOff>0</xdr:rowOff>
                  </from>
                  <to>
                    <xdr:col>2</xdr:col>
                    <xdr:colOff>38100</xdr:colOff>
                    <xdr:row>25</xdr:row>
                    <xdr:rowOff>0</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22860</xdr:colOff>
                    <xdr:row>25</xdr:row>
                    <xdr:rowOff>0</xdr:rowOff>
                  </from>
                  <to>
                    <xdr:col>2</xdr:col>
                    <xdr:colOff>38100</xdr:colOff>
                    <xdr:row>26</xdr:row>
                    <xdr:rowOff>0</xdr:rowOff>
                  </to>
                </anchor>
              </controlPr>
            </control>
          </mc:Choice>
        </mc:AlternateContent>
        <mc:AlternateContent xmlns:mc="http://schemas.openxmlformats.org/markup-compatibility/2006">
          <mc:Choice Requires="x14">
            <control shapeId="2149" r:id="rId25" name="Drop Down 101">
              <controlPr locked="0" defaultSize="0" autoLine="0" autoPict="0">
                <anchor moveWithCells="1">
                  <from>
                    <xdr:col>1</xdr:col>
                    <xdr:colOff>22860</xdr:colOff>
                    <xdr:row>26</xdr:row>
                    <xdr:rowOff>0</xdr:rowOff>
                  </from>
                  <to>
                    <xdr:col>2</xdr:col>
                    <xdr:colOff>38100</xdr:colOff>
                    <xdr:row>27</xdr:row>
                    <xdr:rowOff>0</xdr:rowOff>
                  </to>
                </anchor>
              </controlPr>
            </control>
          </mc:Choice>
        </mc:AlternateContent>
        <mc:AlternateContent xmlns:mc="http://schemas.openxmlformats.org/markup-compatibility/2006">
          <mc:Choice Requires="x14">
            <control shapeId="2150" r:id="rId26" name="Drop Down 102">
              <controlPr locked="0" defaultSize="0" autoLine="0" autoPict="0">
                <anchor moveWithCells="1">
                  <from>
                    <xdr:col>1</xdr:col>
                    <xdr:colOff>22860</xdr:colOff>
                    <xdr:row>27</xdr:row>
                    <xdr:rowOff>0</xdr:rowOff>
                  </from>
                  <to>
                    <xdr:col>2</xdr:col>
                    <xdr:colOff>38100</xdr:colOff>
                    <xdr:row>28</xdr:row>
                    <xdr:rowOff>0</xdr:rowOff>
                  </to>
                </anchor>
              </controlPr>
            </control>
          </mc:Choice>
        </mc:AlternateContent>
        <mc:AlternateContent xmlns:mc="http://schemas.openxmlformats.org/markup-compatibility/2006">
          <mc:Choice Requires="x14">
            <control shapeId="2151" r:id="rId27" name="Drop Down 103">
              <controlPr locked="0" defaultSize="0" autoLine="0" autoPict="0">
                <anchor moveWithCells="1">
                  <from>
                    <xdr:col>1</xdr:col>
                    <xdr:colOff>22860</xdr:colOff>
                    <xdr:row>30</xdr:row>
                    <xdr:rowOff>0</xdr:rowOff>
                  </from>
                  <to>
                    <xdr:col>2</xdr:col>
                    <xdr:colOff>38100</xdr:colOff>
                    <xdr:row>31</xdr:row>
                    <xdr:rowOff>0</xdr:rowOff>
                  </to>
                </anchor>
              </controlPr>
            </control>
          </mc:Choice>
        </mc:AlternateContent>
        <mc:AlternateContent xmlns:mc="http://schemas.openxmlformats.org/markup-compatibility/2006">
          <mc:Choice Requires="x14">
            <control shapeId="2152" r:id="rId28" name="Drop Down 104">
              <controlPr locked="0" defaultSize="0" autoLine="0" autoPict="0">
                <anchor moveWithCells="1">
                  <from>
                    <xdr:col>1</xdr:col>
                    <xdr:colOff>22860</xdr:colOff>
                    <xdr:row>31</xdr:row>
                    <xdr:rowOff>0</xdr:rowOff>
                  </from>
                  <to>
                    <xdr:col>2</xdr:col>
                    <xdr:colOff>38100</xdr:colOff>
                    <xdr:row>32</xdr:row>
                    <xdr:rowOff>0</xdr:rowOff>
                  </to>
                </anchor>
              </controlPr>
            </control>
          </mc:Choice>
        </mc:AlternateContent>
        <mc:AlternateContent xmlns:mc="http://schemas.openxmlformats.org/markup-compatibility/2006">
          <mc:Choice Requires="x14">
            <control shapeId="2153" r:id="rId29" name="Drop Down 105">
              <controlPr locked="0" defaultSize="0" autoLine="0" autoPict="0">
                <anchor moveWithCells="1">
                  <from>
                    <xdr:col>1</xdr:col>
                    <xdr:colOff>22860</xdr:colOff>
                    <xdr:row>34</xdr:row>
                    <xdr:rowOff>0</xdr:rowOff>
                  </from>
                  <to>
                    <xdr:col>2</xdr:col>
                    <xdr:colOff>38100</xdr:colOff>
                    <xdr:row>35</xdr:row>
                    <xdr:rowOff>0</xdr:rowOff>
                  </to>
                </anchor>
              </controlPr>
            </control>
          </mc:Choice>
        </mc:AlternateContent>
        <mc:AlternateContent xmlns:mc="http://schemas.openxmlformats.org/markup-compatibility/2006">
          <mc:Choice Requires="x14">
            <control shapeId="2154" r:id="rId30" name="Drop Down 106">
              <controlPr locked="0" defaultSize="0" autoLine="0" autoPict="0">
                <anchor moveWithCells="1">
                  <from>
                    <xdr:col>1</xdr:col>
                    <xdr:colOff>22860</xdr:colOff>
                    <xdr:row>35</xdr:row>
                    <xdr:rowOff>0</xdr:rowOff>
                  </from>
                  <to>
                    <xdr:col>2</xdr:col>
                    <xdr:colOff>38100</xdr:colOff>
                    <xdr:row>36</xdr:row>
                    <xdr:rowOff>0</xdr:rowOff>
                  </to>
                </anchor>
              </controlPr>
            </control>
          </mc:Choice>
        </mc:AlternateContent>
        <mc:AlternateContent xmlns:mc="http://schemas.openxmlformats.org/markup-compatibility/2006">
          <mc:Choice Requires="x14">
            <control shapeId="2155" r:id="rId31" name="Drop Down 107">
              <controlPr locked="0" defaultSize="0" autoLine="0" autoPict="0">
                <anchor moveWithCells="1">
                  <from>
                    <xdr:col>1</xdr:col>
                    <xdr:colOff>22860</xdr:colOff>
                    <xdr:row>36</xdr:row>
                    <xdr:rowOff>0</xdr:rowOff>
                  </from>
                  <to>
                    <xdr:col>2</xdr:col>
                    <xdr:colOff>38100</xdr:colOff>
                    <xdr:row>37</xdr:row>
                    <xdr:rowOff>0</xdr:rowOff>
                  </to>
                </anchor>
              </controlPr>
            </control>
          </mc:Choice>
        </mc:AlternateContent>
        <mc:AlternateContent xmlns:mc="http://schemas.openxmlformats.org/markup-compatibility/2006">
          <mc:Choice Requires="x14">
            <control shapeId="2156" r:id="rId32" name="Drop Down 108">
              <controlPr locked="0" defaultSize="0" autoLine="0" autoPict="0">
                <anchor moveWithCells="1">
                  <from>
                    <xdr:col>1</xdr:col>
                    <xdr:colOff>22860</xdr:colOff>
                    <xdr:row>37</xdr:row>
                    <xdr:rowOff>0</xdr:rowOff>
                  </from>
                  <to>
                    <xdr:col>2</xdr:col>
                    <xdr:colOff>38100</xdr:colOff>
                    <xdr:row>38</xdr:row>
                    <xdr:rowOff>0</xdr:rowOff>
                  </to>
                </anchor>
              </controlPr>
            </control>
          </mc:Choice>
        </mc:AlternateContent>
        <mc:AlternateContent xmlns:mc="http://schemas.openxmlformats.org/markup-compatibility/2006">
          <mc:Choice Requires="x14">
            <control shapeId="2157" r:id="rId33" name="Drop Down 109">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158" r:id="rId34" name="Drop Down 110">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159" r:id="rId35" name="Drop Down 111">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160" r:id="rId36" name="Drop Down 112">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161" r:id="rId37" name="Drop Down 113">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162" r:id="rId38" name="Drop Down 114">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163" r:id="rId39" name="Drop Down 115">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164" r:id="rId40" name="Drop Down 116">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165" r:id="rId41" name="Drop Down 117">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166" r:id="rId42" name="Drop Down 118">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167" r:id="rId43" name="Drop Down 119">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168" r:id="rId44" name="Drop Down 120">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169" r:id="rId45" name="Drop Down 12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170" r:id="rId46" name="Drop Down 122">
              <controlPr locked="0" defaultSize="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2171" r:id="rId47" name="Drop Down 123">
              <controlPr locked="0" defaultSize="0" autoLine="0" autoPict="0">
                <anchor moveWithCells="1">
                  <from>
                    <xdr:col>5</xdr:col>
                    <xdr:colOff>0</xdr:colOff>
                    <xdr:row>22</xdr:row>
                    <xdr:rowOff>0</xdr:rowOff>
                  </from>
                  <to>
                    <xdr:col>6</xdr:col>
                    <xdr:colOff>0</xdr:colOff>
                    <xdr:row>23</xdr:row>
                    <xdr:rowOff>0</xdr:rowOff>
                  </to>
                </anchor>
              </controlPr>
            </control>
          </mc:Choice>
        </mc:AlternateContent>
        <mc:AlternateContent xmlns:mc="http://schemas.openxmlformats.org/markup-compatibility/2006">
          <mc:Choice Requires="x14">
            <control shapeId="2172" r:id="rId48" name="Drop Down 124">
              <controlPr locked="0" defaultSize="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2173" r:id="rId49" name="Drop Down 125">
              <controlPr locked="0" defaultSize="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2174" r:id="rId50" name="Drop Down 126">
              <controlPr locked="0" defaultSize="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2175" r:id="rId51" name="Drop Down 127">
              <controlPr locked="0" defaultSize="0" autoLine="0" autoPict="0">
                <anchor moveWithCells="1">
                  <from>
                    <xdr:col>5</xdr:col>
                    <xdr:colOff>0</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176" r:id="rId52" name="Drop Down 128">
              <controlPr locked="0" defaultSize="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2177" r:id="rId53" name="Drop Down 129">
              <controlPr locked="0" defaultSize="0" autoLine="0" autoPict="0">
                <anchor moveWithCells="1">
                  <from>
                    <xdr:col>5</xdr:col>
                    <xdr:colOff>0</xdr:colOff>
                    <xdr:row>30</xdr:row>
                    <xdr:rowOff>0</xdr:rowOff>
                  </from>
                  <to>
                    <xdr:col>6</xdr:col>
                    <xdr:colOff>0</xdr:colOff>
                    <xdr:row>31</xdr:row>
                    <xdr:rowOff>0</xdr:rowOff>
                  </to>
                </anchor>
              </controlPr>
            </control>
          </mc:Choice>
        </mc:AlternateContent>
        <mc:AlternateContent xmlns:mc="http://schemas.openxmlformats.org/markup-compatibility/2006">
          <mc:Choice Requires="x14">
            <control shapeId="2178" r:id="rId54" name="Drop Down 130">
              <controlPr locked="0" defaultSize="0" autoLine="0" autoPict="0">
                <anchor moveWithCells="1">
                  <from>
                    <xdr:col>5</xdr:col>
                    <xdr:colOff>0</xdr:colOff>
                    <xdr:row>31</xdr:row>
                    <xdr:rowOff>0</xdr:rowOff>
                  </from>
                  <to>
                    <xdr:col>6</xdr:col>
                    <xdr:colOff>0</xdr:colOff>
                    <xdr:row>32</xdr:row>
                    <xdr:rowOff>0</xdr:rowOff>
                  </to>
                </anchor>
              </controlPr>
            </control>
          </mc:Choice>
        </mc:AlternateContent>
        <mc:AlternateContent xmlns:mc="http://schemas.openxmlformats.org/markup-compatibility/2006">
          <mc:Choice Requires="x14">
            <control shapeId="2179" r:id="rId55" name="Drop Down 131">
              <controlPr locked="0" defaultSize="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2180" r:id="rId56" name="Drop Down 132">
              <controlPr locked="0" defaultSize="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2181" r:id="rId57" name="Drop Down 133">
              <controlPr locked="0" defaultSize="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2182" r:id="rId58" name="Drop Down 134">
              <controlPr locked="0" defaultSize="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2247" r:id="rId59" name="Drop Down 199">
              <controlPr locked="0" defaultSize="0" autoLine="0" autoPict="0">
                <anchor moveWithCells="1">
                  <from>
                    <xdr:col>7</xdr:col>
                    <xdr:colOff>312420</xdr:colOff>
                    <xdr:row>10</xdr:row>
                    <xdr:rowOff>83820</xdr:rowOff>
                  </from>
                  <to>
                    <xdr:col>8</xdr:col>
                    <xdr:colOff>175260</xdr:colOff>
                    <xdr:row>10</xdr:row>
                    <xdr:rowOff>365760</xdr:rowOff>
                  </to>
                </anchor>
              </controlPr>
            </control>
          </mc:Choice>
        </mc:AlternateContent>
        <mc:AlternateContent xmlns:mc="http://schemas.openxmlformats.org/markup-compatibility/2006">
          <mc:Choice Requires="x14">
            <control shapeId="2250" r:id="rId60" name="Drop Down 202">
              <controlPr locked="0" defaultSize="0" autoLine="0" autoPict="0">
                <anchor moveWithCells="1">
                  <from>
                    <xdr:col>1</xdr:col>
                    <xdr:colOff>22860</xdr:colOff>
                    <xdr:row>38</xdr:row>
                    <xdr:rowOff>0</xdr:rowOff>
                  </from>
                  <to>
                    <xdr:col>2</xdr:col>
                    <xdr:colOff>38100</xdr:colOff>
                    <xdr:row>39</xdr:row>
                    <xdr:rowOff>0</xdr:rowOff>
                  </to>
                </anchor>
              </controlPr>
            </control>
          </mc:Choice>
        </mc:AlternateContent>
        <mc:AlternateContent xmlns:mc="http://schemas.openxmlformats.org/markup-compatibility/2006">
          <mc:Choice Requires="x14">
            <control shapeId="2251" r:id="rId61" name="Drop Down 203">
              <controlPr locked="0" defaultSize="0" autoLine="0" autoPict="0">
                <anchor moveWithCells="1">
                  <from>
                    <xdr:col>1</xdr:col>
                    <xdr:colOff>22860</xdr:colOff>
                    <xdr:row>39</xdr:row>
                    <xdr:rowOff>0</xdr:rowOff>
                  </from>
                  <to>
                    <xdr:col>2</xdr:col>
                    <xdr:colOff>38100</xdr:colOff>
                    <xdr:row>40</xdr:row>
                    <xdr:rowOff>0</xdr:rowOff>
                  </to>
                </anchor>
              </controlPr>
            </control>
          </mc:Choice>
        </mc:AlternateContent>
        <mc:AlternateContent xmlns:mc="http://schemas.openxmlformats.org/markup-compatibility/2006">
          <mc:Choice Requires="x14">
            <control shapeId="2252" r:id="rId62" name="Drop Down 204">
              <controlPr locked="0" defaultSize="0" autoLine="0" autoPict="0">
                <anchor moveWithCells="1">
                  <from>
                    <xdr:col>1</xdr:col>
                    <xdr:colOff>22860</xdr:colOff>
                    <xdr:row>42</xdr:row>
                    <xdr:rowOff>0</xdr:rowOff>
                  </from>
                  <to>
                    <xdr:col>2</xdr:col>
                    <xdr:colOff>38100</xdr:colOff>
                    <xdr:row>43</xdr:row>
                    <xdr:rowOff>0</xdr:rowOff>
                  </to>
                </anchor>
              </controlPr>
            </control>
          </mc:Choice>
        </mc:AlternateContent>
        <mc:AlternateContent xmlns:mc="http://schemas.openxmlformats.org/markup-compatibility/2006">
          <mc:Choice Requires="x14">
            <control shapeId="2253" r:id="rId63" name="Drop Down 205">
              <controlPr locked="0" defaultSize="0" autoLine="0" autoPict="0">
                <anchor moveWithCells="1">
                  <from>
                    <xdr:col>1</xdr:col>
                    <xdr:colOff>22860</xdr:colOff>
                    <xdr:row>43</xdr:row>
                    <xdr:rowOff>0</xdr:rowOff>
                  </from>
                  <to>
                    <xdr:col>2</xdr:col>
                    <xdr:colOff>38100</xdr:colOff>
                    <xdr:row>44</xdr:row>
                    <xdr:rowOff>0</xdr:rowOff>
                  </to>
                </anchor>
              </controlPr>
            </control>
          </mc:Choice>
        </mc:AlternateContent>
        <mc:AlternateContent xmlns:mc="http://schemas.openxmlformats.org/markup-compatibility/2006">
          <mc:Choice Requires="x14">
            <control shapeId="2254" r:id="rId64" name="Drop Down 206">
              <controlPr locked="0" defaultSize="0" autoLine="0" autoPict="0">
                <anchor moveWithCells="1">
                  <from>
                    <xdr:col>1</xdr:col>
                    <xdr:colOff>22860</xdr:colOff>
                    <xdr:row>44</xdr:row>
                    <xdr:rowOff>0</xdr:rowOff>
                  </from>
                  <to>
                    <xdr:col>2</xdr:col>
                    <xdr:colOff>38100</xdr:colOff>
                    <xdr:row>45</xdr:row>
                    <xdr:rowOff>0</xdr:rowOff>
                  </to>
                </anchor>
              </controlPr>
            </control>
          </mc:Choice>
        </mc:AlternateContent>
        <mc:AlternateContent xmlns:mc="http://schemas.openxmlformats.org/markup-compatibility/2006">
          <mc:Choice Requires="x14">
            <control shapeId="2255" r:id="rId65" name="Drop Down 207">
              <controlPr locked="0" defaultSize="0" autoLine="0" autoPict="0">
                <anchor moveWithCells="1">
                  <from>
                    <xdr:col>1</xdr:col>
                    <xdr:colOff>22860</xdr:colOff>
                    <xdr:row>45</xdr:row>
                    <xdr:rowOff>0</xdr:rowOff>
                  </from>
                  <to>
                    <xdr:col>2</xdr:col>
                    <xdr:colOff>38100</xdr:colOff>
                    <xdr:row>46</xdr:row>
                    <xdr:rowOff>0</xdr:rowOff>
                  </to>
                </anchor>
              </controlPr>
            </control>
          </mc:Choice>
        </mc:AlternateContent>
        <mc:AlternateContent xmlns:mc="http://schemas.openxmlformats.org/markup-compatibility/2006">
          <mc:Choice Requires="x14">
            <control shapeId="2256" r:id="rId66" name="Drop Down 208">
              <controlPr locked="0" defaultSize="0" autoLine="0" autoPict="0">
                <anchor moveWithCells="1">
                  <from>
                    <xdr:col>1</xdr:col>
                    <xdr:colOff>22860</xdr:colOff>
                    <xdr:row>49</xdr:row>
                    <xdr:rowOff>0</xdr:rowOff>
                  </from>
                  <to>
                    <xdr:col>2</xdr:col>
                    <xdr:colOff>38100</xdr:colOff>
                    <xdr:row>50</xdr:row>
                    <xdr:rowOff>0</xdr:rowOff>
                  </to>
                </anchor>
              </controlPr>
            </control>
          </mc:Choice>
        </mc:AlternateContent>
        <mc:AlternateContent xmlns:mc="http://schemas.openxmlformats.org/markup-compatibility/2006">
          <mc:Choice Requires="x14">
            <control shapeId="2257" r:id="rId67" name="Drop Down 209">
              <controlPr locked="0" defaultSize="0" autoLine="0" autoPict="0">
                <anchor moveWithCells="1">
                  <from>
                    <xdr:col>1</xdr:col>
                    <xdr:colOff>22860</xdr:colOff>
                    <xdr:row>50</xdr:row>
                    <xdr:rowOff>0</xdr:rowOff>
                  </from>
                  <to>
                    <xdr:col>2</xdr:col>
                    <xdr:colOff>38100</xdr:colOff>
                    <xdr:row>51</xdr:row>
                    <xdr:rowOff>0</xdr:rowOff>
                  </to>
                </anchor>
              </controlPr>
            </control>
          </mc:Choice>
        </mc:AlternateContent>
        <mc:AlternateContent xmlns:mc="http://schemas.openxmlformats.org/markup-compatibility/2006">
          <mc:Choice Requires="x14">
            <control shapeId="2258" r:id="rId68" name="Drop Down 210">
              <controlPr locked="0" defaultSize="0" autoLine="0" autoPict="0">
                <anchor moveWithCells="1">
                  <from>
                    <xdr:col>1</xdr:col>
                    <xdr:colOff>22860</xdr:colOff>
                    <xdr:row>51</xdr:row>
                    <xdr:rowOff>0</xdr:rowOff>
                  </from>
                  <to>
                    <xdr:col>2</xdr:col>
                    <xdr:colOff>38100</xdr:colOff>
                    <xdr:row>52</xdr:row>
                    <xdr:rowOff>0</xdr:rowOff>
                  </to>
                </anchor>
              </controlPr>
            </control>
          </mc:Choice>
        </mc:AlternateContent>
        <mc:AlternateContent xmlns:mc="http://schemas.openxmlformats.org/markup-compatibility/2006">
          <mc:Choice Requires="x14">
            <control shapeId="2268" r:id="rId69" name="Drop Down 220">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269" r:id="rId70" name="Drop Down 221">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270" r:id="rId71" name="Drop Down 222">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271" r:id="rId72" name="Drop Down 223">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272" r:id="rId73" name="Drop Down 224">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273" r:id="rId74" name="Drop Down 225">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274" r:id="rId75" name="Drop Down 226">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275" r:id="rId76" name="Drop Down 227">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276" r:id="rId77" name="Drop Down 228">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286" r:id="rId78" name="Drop Down 238">
              <controlPr locked="0" defaultSize="0" autoLine="0" autoPict="0">
                <anchor moveWithCells="1">
                  <from>
                    <xdr:col>5</xdr:col>
                    <xdr:colOff>0</xdr:colOff>
                    <xdr:row>38</xdr:row>
                    <xdr:rowOff>0</xdr:rowOff>
                  </from>
                  <to>
                    <xdr:col>6</xdr:col>
                    <xdr:colOff>0</xdr:colOff>
                    <xdr:row>39</xdr:row>
                    <xdr:rowOff>0</xdr:rowOff>
                  </to>
                </anchor>
              </controlPr>
            </control>
          </mc:Choice>
        </mc:AlternateContent>
        <mc:AlternateContent xmlns:mc="http://schemas.openxmlformats.org/markup-compatibility/2006">
          <mc:Choice Requires="x14">
            <control shapeId="2287" r:id="rId79" name="Drop Down 239">
              <controlPr locked="0" defaultSize="0" autoLine="0" autoPict="0">
                <anchor moveWithCells="1">
                  <from>
                    <xdr:col>5</xdr:col>
                    <xdr:colOff>0</xdr:colOff>
                    <xdr:row>39</xdr:row>
                    <xdr:rowOff>0</xdr:rowOff>
                  </from>
                  <to>
                    <xdr:col>6</xdr:col>
                    <xdr:colOff>0</xdr:colOff>
                    <xdr:row>40</xdr:row>
                    <xdr:rowOff>0</xdr:rowOff>
                  </to>
                </anchor>
              </controlPr>
            </control>
          </mc:Choice>
        </mc:AlternateContent>
        <mc:AlternateContent xmlns:mc="http://schemas.openxmlformats.org/markup-compatibility/2006">
          <mc:Choice Requires="x14">
            <control shapeId="2288" r:id="rId80" name="Drop Down 240">
              <controlPr locked="0" defaultSize="0" autoLine="0" autoPict="0">
                <anchor moveWithCells="1">
                  <from>
                    <xdr:col>5</xdr:col>
                    <xdr:colOff>0</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2289" r:id="rId81" name="Drop Down 241">
              <controlPr locked="0" defaultSize="0" autoLine="0" autoPict="0">
                <anchor moveWithCells="1">
                  <from>
                    <xdr:col>5</xdr:col>
                    <xdr:colOff>0</xdr:colOff>
                    <xdr:row>43</xdr:row>
                    <xdr:rowOff>0</xdr:rowOff>
                  </from>
                  <to>
                    <xdr:col>6</xdr:col>
                    <xdr:colOff>0</xdr:colOff>
                    <xdr:row>44</xdr:row>
                    <xdr:rowOff>0</xdr:rowOff>
                  </to>
                </anchor>
              </controlPr>
            </control>
          </mc:Choice>
        </mc:AlternateContent>
        <mc:AlternateContent xmlns:mc="http://schemas.openxmlformats.org/markup-compatibility/2006">
          <mc:Choice Requires="x14">
            <control shapeId="2290" r:id="rId82" name="Drop Down 242">
              <controlPr locked="0" defaultSize="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2291" r:id="rId83" name="Drop Down 243">
              <controlPr locked="0" defaultSize="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2292" r:id="rId84" name="Drop Down 244">
              <controlPr locked="0" defaultSize="0" autoLine="0" autoPict="0">
                <anchor moveWithCells="1">
                  <from>
                    <xdr:col>5</xdr:col>
                    <xdr:colOff>0</xdr:colOff>
                    <xdr:row>49</xdr:row>
                    <xdr:rowOff>0</xdr:rowOff>
                  </from>
                  <to>
                    <xdr:col>6</xdr:col>
                    <xdr:colOff>0</xdr:colOff>
                    <xdr:row>50</xdr:row>
                    <xdr:rowOff>0</xdr:rowOff>
                  </to>
                </anchor>
              </controlPr>
            </control>
          </mc:Choice>
        </mc:AlternateContent>
        <mc:AlternateContent xmlns:mc="http://schemas.openxmlformats.org/markup-compatibility/2006">
          <mc:Choice Requires="x14">
            <control shapeId="2293" r:id="rId85" name="Drop Down 245">
              <controlPr locked="0" defaultSize="0" autoLine="0" autoPict="0">
                <anchor moveWithCells="1">
                  <from>
                    <xdr:col>5</xdr:col>
                    <xdr:colOff>0</xdr:colOff>
                    <xdr:row>50</xdr:row>
                    <xdr:rowOff>0</xdr:rowOff>
                  </from>
                  <to>
                    <xdr:col>6</xdr:col>
                    <xdr:colOff>0</xdr:colOff>
                    <xdr:row>51</xdr:row>
                    <xdr:rowOff>0</xdr:rowOff>
                  </to>
                </anchor>
              </controlPr>
            </control>
          </mc:Choice>
        </mc:AlternateContent>
        <mc:AlternateContent xmlns:mc="http://schemas.openxmlformats.org/markup-compatibility/2006">
          <mc:Choice Requires="x14">
            <control shapeId="2294" r:id="rId86" name="Drop Down 246">
              <controlPr locked="0" defaultSize="0" autoLine="0" autoPict="0">
                <anchor moveWithCells="1">
                  <from>
                    <xdr:col>5</xdr:col>
                    <xdr:colOff>0</xdr:colOff>
                    <xdr:row>51</xdr:row>
                    <xdr:rowOff>0</xdr:rowOff>
                  </from>
                  <to>
                    <xdr:col>6</xdr:col>
                    <xdr:colOff>0</xdr:colOff>
                    <xdr:row>52</xdr:row>
                    <xdr:rowOff>0</xdr:rowOff>
                  </to>
                </anchor>
              </controlPr>
            </control>
          </mc:Choice>
        </mc:AlternateContent>
        <mc:AlternateContent xmlns:mc="http://schemas.openxmlformats.org/markup-compatibility/2006">
          <mc:Choice Requires="x14">
            <control shapeId="2304" r:id="rId87" name="Drop Down 256">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305" r:id="rId88" name="Drop Down 257">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306" r:id="rId89" name="Drop Down 258">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307" r:id="rId90" name="Drop Down 259">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308" r:id="rId91" name="Drop Down 260">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309" r:id="rId92" name="Drop Down 261">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310" r:id="rId93" name="Drop Down 262">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311" r:id="rId94" name="Drop Down 263">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312" r:id="rId95" name="Drop Down 264">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313" r:id="rId96" name="Drop Down 265">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314" r:id="rId97" name="Drop Down 266">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315" r:id="rId98" name="Drop Down 267">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316" r:id="rId99" name="Drop Down 268">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317" r:id="rId100" name="Drop Down 269">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318" r:id="rId101" name="Drop Down 270">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19" r:id="rId102" name="Drop Down 271">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20" r:id="rId103" name="Drop Down 272">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21" r:id="rId104" name="Drop Down 273">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322" r:id="rId105" name="Drop Down 274">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323" r:id="rId106" name="Drop Down 275">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324" r:id="rId107" name="Drop Down 276">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325" r:id="rId108" name="Drop Down 277">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326" r:id="rId109" name="Drop Down 278">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27" r:id="rId110" name="Drop Down 279">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328" r:id="rId111" name="Drop Down 280">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329" r:id="rId112" name="Drop Down 281">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339" r:id="rId113" name="Drop Down 291">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0" r:id="rId114" name="Drop Down 292">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1" r:id="rId115" name="Drop Down 293">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42" r:id="rId116" name="Drop Down 294">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43" r:id="rId117" name="Drop Down 295">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44" r:id="rId118" name="Drop Down 296">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45" r:id="rId119" name="Drop Down 297">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46" r:id="rId120" name="Drop Down 298">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347" r:id="rId121" name="Drop Down 299">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8" r:id="rId122" name="Drop Down 300">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349" r:id="rId123" name="Drop Down 301">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50" r:id="rId124" name="Drop Down 302">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351" r:id="rId125" name="Drop Down 303">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52" r:id="rId126" name="Drop Down 304">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353" r:id="rId127" name="Drop Down 305">
              <controlPr locked="0" defaultSize="0" autoLine="0" autoPict="0">
                <anchor moveWithCells="1">
                  <from>
                    <xdr:col>1</xdr:col>
                    <xdr:colOff>22860</xdr:colOff>
                    <xdr:row>46</xdr:row>
                    <xdr:rowOff>0</xdr:rowOff>
                  </from>
                  <to>
                    <xdr:col>2</xdr:col>
                    <xdr:colOff>38100</xdr:colOff>
                    <xdr:row>47</xdr:row>
                    <xdr:rowOff>0</xdr:rowOff>
                  </to>
                </anchor>
              </controlPr>
            </control>
          </mc:Choice>
        </mc:AlternateContent>
        <mc:AlternateContent xmlns:mc="http://schemas.openxmlformats.org/markup-compatibility/2006">
          <mc:Choice Requires="x14">
            <control shapeId="2354" r:id="rId128" name="Drop Down 306">
              <controlPr locked="0" defaultSize="0" autoLine="0" autoPict="0">
                <anchor moveWithCells="1">
                  <from>
                    <xdr:col>1</xdr:col>
                    <xdr:colOff>22860</xdr:colOff>
                    <xdr:row>47</xdr:row>
                    <xdr:rowOff>0</xdr:rowOff>
                  </from>
                  <to>
                    <xdr:col>2</xdr:col>
                    <xdr:colOff>38100</xdr:colOff>
                    <xdr:row>48</xdr:row>
                    <xdr:rowOff>0</xdr:rowOff>
                  </to>
                </anchor>
              </controlPr>
            </control>
          </mc:Choice>
        </mc:AlternateContent>
        <mc:AlternateContent xmlns:mc="http://schemas.openxmlformats.org/markup-compatibility/2006">
          <mc:Choice Requires="x14">
            <control shapeId="2355" r:id="rId129" name="Drop Down 307">
              <controlPr locked="0" defaultSize="0" autoLine="0" autoPict="0">
                <anchor moveWithCells="1">
                  <from>
                    <xdr:col>1</xdr:col>
                    <xdr:colOff>22860</xdr:colOff>
                    <xdr:row>48</xdr:row>
                    <xdr:rowOff>0</xdr:rowOff>
                  </from>
                  <to>
                    <xdr:col>2</xdr:col>
                    <xdr:colOff>38100</xdr:colOff>
                    <xdr:row>49</xdr:row>
                    <xdr:rowOff>0</xdr:rowOff>
                  </to>
                </anchor>
              </controlPr>
            </control>
          </mc:Choice>
        </mc:AlternateContent>
        <mc:AlternateContent xmlns:mc="http://schemas.openxmlformats.org/markup-compatibility/2006">
          <mc:Choice Requires="x14">
            <control shapeId="2356" r:id="rId130" name="Drop Down 308">
              <controlPr locked="0" defaultSize="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2357" r:id="rId131" name="Drop Down 309">
              <controlPr locked="0" defaultSize="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2358" r:id="rId132" name="Drop Down 310">
              <controlPr locked="0" defaultSize="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2360" r:id="rId133" name="Drop Down 312">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1" r:id="rId134" name="Drop Down 313">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2" r:id="rId135" name="Drop Down 31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3" r:id="rId136" name="Drop Down 315">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4" r:id="rId137" name="Drop Down 316">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65" r:id="rId138" name="Drop Down 317">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366" r:id="rId139" name="Drop Down 318">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7" r:id="rId140" name="Drop Down 31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368" r:id="rId141" name="Drop Down 320">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69" r:id="rId142" name="Drop Down 32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370" r:id="rId143" name="Drop Down 322">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371" r:id="rId144" name="Drop Down 323">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372" r:id="rId145" name="Drop Down 324">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373" r:id="rId146" name="Drop Down 325">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374" r:id="rId147" name="Drop Down 326">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375" r:id="rId148" name="Drop Down 327">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376" r:id="rId149" name="Drop Down 328">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377" r:id="rId150" name="Drop Down 329">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378" r:id="rId151" name="Drop Down 330">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379" r:id="rId152" name="Drop Down 331">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380" r:id="rId153" name="Drop Down 332">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381" r:id="rId154" name="Drop Down 333">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382" r:id="rId155" name="Drop Down 334">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383" r:id="rId156" name="Drop Down 335">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384" r:id="rId157" name="Drop Down 336">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385" r:id="rId158" name="Drop Down 337">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386" r:id="rId159" name="Drop Down 338">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387" r:id="rId160" name="Drop Down 339">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388" r:id="rId161" name="Drop Down 340">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389" r:id="rId162" name="Drop Down 341">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390" r:id="rId163" name="Drop Down 342">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391" r:id="rId164" name="Drop Down 343">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392" r:id="rId165" name="Drop Down 344">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393" r:id="rId166" name="Drop Down 345">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394" r:id="rId167" name="Drop Down 346">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395" r:id="rId168" name="Drop Down 347">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396" r:id="rId169" name="Drop Down 348">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397" r:id="rId170" name="Drop Down 349">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398" r:id="rId171" name="Drop Down 350">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399" r:id="rId172" name="Drop Down 351">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400" r:id="rId173" name="Drop Down 352">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01" r:id="rId174" name="Drop Down 353">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02" r:id="rId175" name="Drop Down 354">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03" r:id="rId176" name="Drop Down 355">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04" r:id="rId177" name="Drop Down 356">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05" r:id="rId178" name="Drop Down 357">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06" r:id="rId179" name="Drop Down 358">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07" r:id="rId180" name="Drop Down 359">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08" r:id="rId181" name="Drop Down 360">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09" r:id="rId182" name="Drop Down 361">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10" r:id="rId183" name="Drop Down 362">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11" r:id="rId184" name="Drop Down 363">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12" r:id="rId185" name="Drop Down 364">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413" r:id="rId186" name="Drop Down 365">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414" r:id="rId187" name="Drop Down 366">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415" r:id="rId188" name="Drop Down 367">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416" r:id="rId189" name="Drop Down 368">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417" r:id="rId190" name="Drop Down 369">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418" r:id="rId191" name="Drop Down 370">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419" r:id="rId192" name="Drop Down 371">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420" r:id="rId193" name="Drop Down 372">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421" r:id="rId194" name="Drop Down 373">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422" r:id="rId195" name="Drop Down 374">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423" r:id="rId196" name="Drop Down 375">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424" r:id="rId197" name="Drop Down 376">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425" r:id="rId198" name="Drop Down 377">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426" r:id="rId199" name="Drop Down 378">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427" r:id="rId200" name="Drop Down 379">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428" r:id="rId201" name="Drop Down 380">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429" r:id="rId202" name="Drop Down 381">
              <controlPr locked="0" defaultSize="0" autoLine="0" autoPict="0">
                <anchor moveWithCells="1">
                  <from>
                    <xdr:col>1</xdr:col>
                    <xdr:colOff>22860</xdr:colOff>
                    <xdr:row>40</xdr:row>
                    <xdr:rowOff>0</xdr:rowOff>
                  </from>
                  <to>
                    <xdr:col>2</xdr:col>
                    <xdr:colOff>38100</xdr:colOff>
                    <xdr:row>41</xdr:row>
                    <xdr:rowOff>0</xdr:rowOff>
                  </to>
                </anchor>
              </controlPr>
            </control>
          </mc:Choice>
        </mc:AlternateContent>
        <mc:AlternateContent xmlns:mc="http://schemas.openxmlformats.org/markup-compatibility/2006">
          <mc:Choice Requires="x14">
            <control shapeId="2430" r:id="rId203" name="Drop Down 382">
              <controlPr locked="0" defaultSize="0" autoLine="0" autoPict="0">
                <anchor moveWithCells="1">
                  <from>
                    <xdr:col>1</xdr:col>
                    <xdr:colOff>22860</xdr:colOff>
                    <xdr:row>41</xdr:row>
                    <xdr:rowOff>0</xdr:rowOff>
                  </from>
                  <to>
                    <xdr:col>2</xdr:col>
                    <xdr:colOff>38100</xdr:colOff>
                    <xdr:row>42</xdr:row>
                    <xdr:rowOff>0</xdr:rowOff>
                  </to>
                </anchor>
              </controlPr>
            </control>
          </mc:Choice>
        </mc:AlternateContent>
        <mc:AlternateContent xmlns:mc="http://schemas.openxmlformats.org/markup-compatibility/2006">
          <mc:Choice Requires="x14">
            <control shapeId="2431" r:id="rId204" name="Drop Down 383">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432" r:id="rId205" name="Drop Down 384">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433" r:id="rId206" name="Drop Down 385">
              <controlPr locked="0" defaultSize="0" autoLine="0" autoPict="0">
                <anchor moveWithCells="1">
                  <from>
                    <xdr:col>5</xdr:col>
                    <xdr:colOff>0</xdr:colOff>
                    <xdr:row>40</xdr:row>
                    <xdr:rowOff>0</xdr:rowOff>
                  </from>
                  <to>
                    <xdr:col>6</xdr:col>
                    <xdr:colOff>0</xdr:colOff>
                    <xdr:row>41</xdr:row>
                    <xdr:rowOff>0</xdr:rowOff>
                  </to>
                </anchor>
              </controlPr>
            </control>
          </mc:Choice>
        </mc:AlternateContent>
        <mc:AlternateContent xmlns:mc="http://schemas.openxmlformats.org/markup-compatibility/2006">
          <mc:Choice Requires="x14">
            <control shapeId="2434" r:id="rId207" name="Drop Down 386">
              <controlPr locked="0" defaultSize="0" autoLine="0" autoPict="0">
                <anchor moveWithCells="1">
                  <from>
                    <xdr:col>5</xdr:col>
                    <xdr:colOff>0</xdr:colOff>
                    <xdr:row>41</xdr:row>
                    <xdr:rowOff>0</xdr:rowOff>
                  </from>
                  <to>
                    <xdr:col>6</xdr:col>
                    <xdr:colOff>0</xdr:colOff>
                    <xdr:row>42</xdr:row>
                    <xdr:rowOff>0</xdr:rowOff>
                  </to>
                </anchor>
              </controlPr>
            </control>
          </mc:Choice>
        </mc:AlternateContent>
        <mc:AlternateContent xmlns:mc="http://schemas.openxmlformats.org/markup-compatibility/2006">
          <mc:Choice Requires="x14">
            <control shapeId="2435" r:id="rId208" name="Drop Down 387">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436" r:id="rId209" name="Drop Down 388">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437" r:id="rId210" name="Drop Down 389">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438" r:id="rId211" name="Drop Down 390">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439" r:id="rId212" name="Drop Down 391">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440" r:id="rId213" name="Drop Down 392">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441" r:id="rId214" name="Drop Down 393">
              <controlPr locked="0" defaultSize="0" autoLine="0" autoPict="0">
                <anchor moveWithCells="1">
                  <from>
                    <xdr:col>1</xdr:col>
                    <xdr:colOff>22860</xdr:colOff>
                    <xdr:row>52</xdr:row>
                    <xdr:rowOff>0</xdr:rowOff>
                  </from>
                  <to>
                    <xdr:col>2</xdr:col>
                    <xdr:colOff>38100</xdr:colOff>
                    <xdr:row>53</xdr:row>
                    <xdr:rowOff>0</xdr:rowOff>
                  </to>
                </anchor>
              </controlPr>
            </control>
          </mc:Choice>
        </mc:AlternateContent>
        <mc:AlternateContent xmlns:mc="http://schemas.openxmlformats.org/markup-compatibility/2006">
          <mc:Choice Requires="x14">
            <control shapeId="2442" r:id="rId215" name="Drop Down 394">
              <controlPr locked="0" defaultSize="0" autoLine="0" autoPict="0">
                <anchor moveWithCells="1">
                  <from>
                    <xdr:col>1</xdr:col>
                    <xdr:colOff>22860</xdr:colOff>
                    <xdr:row>53</xdr:row>
                    <xdr:rowOff>0</xdr:rowOff>
                  </from>
                  <to>
                    <xdr:col>2</xdr:col>
                    <xdr:colOff>38100</xdr:colOff>
                    <xdr:row>54</xdr:row>
                    <xdr:rowOff>0</xdr:rowOff>
                  </to>
                </anchor>
              </controlPr>
            </control>
          </mc:Choice>
        </mc:AlternateContent>
        <mc:AlternateContent xmlns:mc="http://schemas.openxmlformats.org/markup-compatibility/2006">
          <mc:Choice Requires="x14">
            <control shapeId="2443" r:id="rId216" name="Drop Down 395">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444" r:id="rId217" name="Drop Down 396">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445" r:id="rId218" name="Drop Down 397">
              <controlPr locked="0" defaultSize="0" autoLine="0" autoPict="0">
                <anchor moveWithCells="1">
                  <from>
                    <xdr:col>5</xdr:col>
                    <xdr:colOff>0</xdr:colOff>
                    <xdr:row>52</xdr:row>
                    <xdr:rowOff>0</xdr:rowOff>
                  </from>
                  <to>
                    <xdr:col>6</xdr:col>
                    <xdr:colOff>0</xdr:colOff>
                    <xdr:row>53</xdr:row>
                    <xdr:rowOff>0</xdr:rowOff>
                  </to>
                </anchor>
              </controlPr>
            </control>
          </mc:Choice>
        </mc:AlternateContent>
        <mc:AlternateContent xmlns:mc="http://schemas.openxmlformats.org/markup-compatibility/2006">
          <mc:Choice Requires="x14">
            <control shapeId="2446" r:id="rId219" name="Drop Down 398">
              <controlPr locked="0" defaultSize="0" autoLine="0" autoPict="0">
                <anchor moveWithCells="1">
                  <from>
                    <xdr:col>5</xdr:col>
                    <xdr:colOff>0</xdr:colOff>
                    <xdr:row>53</xdr:row>
                    <xdr:rowOff>0</xdr:rowOff>
                  </from>
                  <to>
                    <xdr:col>6</xdr:col>
                    <xdr:colOff>0</xdr:colOff>
                    <xdr:row>54</xdr:row>
                    <xdr:rowOff>0</xdr:rowOff>
                  </to>
                </anchor>
              </controlPr>
            </control>
          </mc:Choice>
        </mc:AlternateContent>
        <mc:AlternateContent xmlns:mc="http://schemas.openxmlformats.org/markup-compatibility/2006">
          <mc:Choice Requires="x14">
            <control shapeId="2447" r:id="rId220" name="Drop Down 399">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448" r:id="rId221" name="Drop Down 400">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449" r:id="rId222" name="Drop Down 401">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450" r:id="rId223" name="Drop Down 402">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451" r:id="rId224" name="Drop Down 403">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452" r:id="rId225" name="Drop Down 404">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453" r:id="rId226" name="Drop Down 405">
              <controlPr locked="0" defaultSize="0" autoLine="0" autoPict="0">
                <anchor moveWithCells="1">
                  <from>
                    <xdr:col>1</xdr:col>
                    <xdr:colOff>22860</xdr:colOff>
                    <xdr:row>28</xdr:row>
                    <xdr:rowOff>0</xdr:rowOff>
                  </from>
                  <to>
                    <xdr:col>2</xdr:col>
                    <xdr:colOff>38100</xdr:colOff>
                    <xdr:row>29</xdr:row>
                    <xdr:rowOff>0</xdr:rowOff>
                  </to>
                </anchor>
              </controlPr>
            </control>
          </mc:Choice>
        </mc:AlternateContent>
        <mc:AlternateContent xmlns:mc="http://schemas.openxmlformats.org/markup-compatibility/2006">
          <mc:Choice Requires="x14">
            <control shapeId="2454" r:id="rId227" name="Drop Down 406">
              <controlPr locked="0" defaultSize="0" autoLine="0" autoPict="0">
                <anchor moveWithCells="1">
                  <from>
                    <xdr:col>1</xdr:col>
                    <xdr:colOff>22860</xdr:colOff>
                    <xdr:row>29</xdr:row>
                    <xdr:rowOff>0</xdr:rowOff>
                  </from>
                  <to>
                    <xdr:col>2</xdr:col>
                    <xdr:colOff>38100</xdr:colOff>
                    <xdr:row>30</xdr:row>
                    <xdr:rowOff>0</xdr:rowOff>
                  </to>
                </anchor>
              </controlPr>
            </control>
          </mc:Choice>
        </mc:AlternateContent>
        <mc:AlternateContent xmlns:mc="http://schemas.openxmlformats.org/markup-compatibility/2006">
          <mc:Choice Requires="x14">
            <control shapeId="2455" r:id="rId228" name="Drop Down 407">
              <controlPr locked="0" defaultSize="0" autoLine="0" autoPict="0">
                <anchor moveWithCells="1">
                  <from>
                    <xdr:col>1</xdr:col>
                    <xdr:colOff>22860</xdr:colOff>
                    <xdr:row>32</xdr:row>
                    <xdr:rowOff>0</xdr:rowOff>
                  </from>
                  <to>
                    <xdr:col>2</xdr:col>
                    <xdr:colOff>38100</xdr:colOff>
                    <xdr:row>33</xdr:row>
                    <xdr:rowOff>0</xdr:rowOff>
                  </to>
                </anchor>
              </controlPr>
            </control>
          </mc:Choice>
        </mc:AlternateContent>
        <mc:AlternateContent xmlns:mc="http://schemas.openxmlformats.org/markup-compatibility/2006">
          <mc:Choice Requires="x14">
            <control shapeId="2456" r:id="rId229" name="Drop Down 408">
              <controlPr locked="0" defaultSize="0" autoLine="0" autoPict="0">
                <anchor moveWithCells="1">
                  <from>
                    <xdr:col>1</xdr:col>
                    <xdr:colOff>22860</xdr:colOff>
                    <xdr:row>33</xdr:row>
                    <xdr:rowOff>0</xdr:rowOff>
                  </from>
                  <to>
                    <xdr:col>2</xdr:col>
                    <xdr:colOff>38100</xdr:colOff>
                    <xdr:row>34</xdr:row>
                    <xdr:rowOff>0</xdr:rowOff>
                  </to>
                </anchor>
              </controlPr>
            </control>
          </mc:Choice>
        </mc:AlternateContent>
        <mc:AlternateContent xmlns:mc="http://schemas.openxmlformats.org/markup-compatibility/2006">
          <mc:Choice Requires="x14">
            <control shapeId="2457" r:id="rId230" name="Drop Down 409">
              <controlPr locked="0" defaultSize="0" autoLine="0" autoPict="0">
                <anchor moveWithCells="1">
                  <from>
                    <xdr:col>2</xdr:col>
                    <xdr:colOff>22860</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2458" r:id="rId231" name="Drop Down 410">
              <controlPr locked="0" defaultSize="0" autoLine="0" autoPict="0">
                <anchor moveWithCells="1">
                  <from>
                    <xdr:col>2</xdr:col>
                    <xdr:colOff>22860</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2459" r:id="rId232" name="Drop Down 411">
              <controlPr locked="0" defaultSize="0" autoLine="0" autoPict="0">
                <anchor moveWithCells="1">
                  <from>
                    <xdr:col>2</xdr:col>
                    <xdr:colOff>22860</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2460" r:id="rId233" name="Drop Down 412">
              <controlPr locked="0" defaultSize="0" autoLine="0" autoPict="0">
                <anchor moveWithCells="1">
                  <from>
                    <xdr:col>2</xdr:col>
                    <xdr:colOff>22860</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2461" r:id="rId234" name="Drop Down 413">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62" r:id="rId235" name="Drop Down 414">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63" r:id="rId236" name="Drop Down 415">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464" r:id="rId237" name="Drop Down 416">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465" r:id="rId238" name="Drop Down 417">
              <controlPr locked="0" defaultSize="0" autoLine="0" autoPict="0">
                <anchor moveWithCells="1">
                  <from>
                    <xdr:col>5</xdr:col>
                    <xdr:colOff>0</xdr:colOff>
                    <xdr:row>28</xdr:row>
                    <xdr:rowOff>0</xdr:rowOff>
                  </from>
                  <to>
                    <xdr:col>6</xdr:col>
                    <xdr:colOff>0</xdr:colOff>
                    <xdr:row>29</xdr:row>
                    <xdr:rowOff>0</xdr:rowOff>
                  </to>
                </anchor>
              </controlPr>
            </control>
          </mc:Choice>
        </mc:AlternateContent>
        <mc:AlternateContent xmlns:mc="http://schemas.openxmlformats.org/markup-compatibility/2006">
          <mc:Choice Requires="x14">
            <control shapeId="2466" r:id="rId239" name="Drop Down 418">
              <controlPr locked="0" defaultSize="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2467" r:id="rId240" name="Drop Down 419">
              <controlPr locked="0" defaultSize="0" autoLine="0" autoPict="0">
                <anchor moveWithCells="1">
                  <from>
                    <xdr:col>5</xdr:col>
                    <xdr:colOff>0</xdr:colOff>
                    <xdr:row>32</xdr:row>
                    <xdr:rowOff>0</xdr:rowOff>
                  </from>
                  <to>
                    <xdr:col>6</xdr:col>
                    <xdr:colOff>0</xdr:colOff>
                    <xdr:row>33</xdr:row>
                    <xdr:rowOff>0</xdr:rowOff>
                  </to>
                </anchor>
              </controlPr>
            </control>
          </mc:Choice>
        </mc:AlternateContent>
        <mc:AlternateContent xmlns:mc="http://schemas.openxmlformats.org/markup-compatibility/2006">
          <mc:Choice Requires="x14">
            <control shapeId="2468" r:id="rId241" name="Drop Down 420">
              <controlPr locked="0" defaultSize="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2469" r:id="rId242" name="Drop Down 421">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470" r:id="rId243" name="Drop Down 422">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71" r:id="rId244" name="Drop Down 423">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472" r:id="rId245" name="Drop Down 424">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73" r:id="rId246" name="Drop Down 425">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474" r:id="rId247" name="Drop Down 426">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75" r:id="rId248" name="Drop Down 427">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476" r:id="rId249" name="Drop Down 428">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77" r:id="rId250" name="Drop Down 429">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478" r:id="rId251" name="Drop Down 430">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79" r:id="rId252" name="Drop Down 431">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480" r:id="rId253" name="Drop Down 432">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81" r:id="rId254" name="Drop Down 433">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482" r:id="rId255" name="Drop Down 434">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83" r:id="rId256" name="Drop Down 435">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484" r:id="rId257" name="Drop Down 436">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85" r:id="rId258" name="Drop Down 437">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486" r:id="rId259" name="Drop Down 438">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87" r:id="rId260" name="Drop Down 439">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488" r:id="rId261" name="Drop Down 440">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89" r:id="rId262" name="Drop Down 441">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490" r:id="rId263" name="Drop Down 442">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91" r:id="rId264" name="Drop Down 443">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492" r:id="rId265" name="Drop Down 444">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93" r:id="rId266" name="Drop Down 445">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494" r:id="rId267" name="Drop Down 446">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95" r:id="rId268" name="Drop Down 447">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496" r:id="rId269" name="Drop Down 448">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97" r:id="rId270" name="Drop Down 449">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498" r:id="rId271" name="Drop Down 450">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499" r:id="rId272" name="Drop Down 451">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500" r:id="rId273" name="Drop Down 452">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501" r:id="rId274" name="Drop Down 453">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502" r:id="rId275" name="Drop Down 454">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503" r:id="rId276" name="Drop Down 455">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504" r:id="rId277" name="Drop Down 456">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505" r:id="rId278" name="Drop Down 457">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506" r:id="rId279" name="Drop Down 458">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507" r:id="rId280" name="Drop Down 459">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508" r:id="rId281" name="Drop Down 460">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509" r:id="rId282" name="Drop Down 461">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510" r:id="rId283" name="Drop Down 462">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511" r:id="rId284" name="Drop Down 463">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512" r:id="rId285" name="Drop Down 464">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513" r:id="rId286" name="Drop Down 465">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514" r:id="rId287" name="Drop Down 466">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515" r:id="rId288" name="Drop Down 467">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516" r:id="rId289" name="Drop Down 468">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517" r:id="rId290" name="Drop Down 469">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518" r:id="rId291" name="Drop Down 470">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519" r:id="rId292" name="Drop Down 471">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520" r:id="rId293" name="Drop Down 472">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521" r:id="rId294" name="Drop Down 473">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522" r:id="rId295" name="Drop Down 474">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523" r:id="rId296" name="Drop Down 475">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524" r:id="rId297" name="Drop Down 476">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525" r:id="rId298" name="Drop Down 477">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526" r:id="rId299" name="Drop Down 478">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527" r:id="rId300" name="Drop Down 479">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528" r:id="rId301" name="Drop Down 480">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529" r:id="rId302" name="Drop Down 481">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530" r:id="rId303" name="Drop Down 482">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531" r:id="rId304" name="Drop Down 483">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532" r:id="rId305" name="Drop Down 484">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533" r:id="rId306" name="Drop Down 485">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534" r:id="rId307" name="Drop Down 486">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535" r:id="rId308" name="Drop Down 487">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536" r:id="rId309" name="Drop Down 488">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537" r:id="rId310" name="Drop Down 489">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538" r:id="rId311" name="Drop Down 490">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539" r:id="rId312" name="Drop Down 491">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540" r:id="rId313" name="Drop Down 492">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541" r:id="rId314" name="Drop Down 493">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542" r:id="rId315" name="Drop Down 494">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543" r:id="rId316" name="Drop Down 495">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544" r:id="rId317" name="Drop Down 496">
              <controlPr locked="0" defaultSize="0" autoLine="0" autoPict="0">
                <anchor moveWithCells="1">
                  <from>
                    <xdr:col>1</xdr:col>
                    <xdr:colOff>22860</xdr:colOff>
                    <xdr:row>18</xdr:row>
                    <xdr:rowOff>0</xdr:rowOff>
                  </from>
                  <to>
                    <xdr:col>2</xdr:col>
                    <xdr:colOff>38100</xdr:colOff>
                    <xdr:row>19</xdr:row>
                    <xdr:rowOff>0</xdr:rowOff>
                  </to>
                </anchor>
              </controlPr>
            </control>
          </mc:Choice>
        </mc:AlternateContent>
        <mc:AlternateContent xmlns:mc="http://schemas.openxmlformats.org/markup-compatibility/2006">
          <mc:Choice Requires="x14">
            <control shapeId="2545" r:id="rId318" name="Drop Down 497">
              <controlPr locked="0" defaultSize="0" autoLine="0" autoPict="0">
                <anchor moveWithCells="1">
                  <from>
                    <xdr:col>1</xdr:col>
                    <xdr:colOff>22860</xdr:colOff>
                    <xdr:row>19</xdr:row>
                    <xdr:rowOff>0</xdr:rowOff>
                  </from>
                  <to>
                    <xdr:col>2</xdr:col>
                    <xdr:colOff>38100</xdr:colOff>
                    <xdr:row>20</xdr:row>
                    <xdr:rowOff>0</xdr:rowOff>
                  </to>
                </anchor>
              </controlPr>
            </control>
          </mc:Choice>
        </mc:AlternateContent>
        <mc:AlternateContent xmlns:mc="http://schemas.openxmlformats.org/markup-compatibility/2006">
          <mc:Choice Requires="x14">
            <control shapeId="2546" r:id="rId319" name="Drop Down 498">
              <controlPr locked="0" defaultSize="0" autoLine="0" autoPict="0">
                <anchor moveWithCells="1">
                  <from>
                    <xdr:col>2</xdr:col>
                    <xdr:colOff>22860</xdr:colOff>
                    <xdr:row>18</xdr:row>
                    <xdr:rowOff>0</xdr:rowOff>
                  </from>
                  <to>
                    <xdr:col>3</xdr:col>
                    <xdr:colOff>38100</xdr:colOff>
                    <xdr:row>19</xdr:row>
                    <xdr:rowOff>0</xdr:rowOff>
                  </to>
                </anchor>
              </controlPr>
            </control>
          </mc:Choice>
        </mc:AlternateContent>
        <mc:AlternateContent xmlns:mc="http://schemas.openxmlformats.org/markup-compatibility/2006">
          <mc:Choice Requires="x14">
            <control shapeId="2547" r:id="rId320" name="Drop Down 499">
              <controlPr locked="0" defaultSize="0" autoLine="0" autoPict="0">
                <anchor moveWithCells="1">
                  <from>
                    <xdr:col>2</xdr:col>
                    <xdr:colOff>22860</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2548" r:id="rId321" name="Drop Down 500">
              <controlPr locked="0" defaultSize="0" autoLine="0" autoPict="0">
                <anchor moveWithCells="1">
                  <from>
                    <xdr:col>3</xdr:col>
                    <xdr:colOff>22860</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2549" r:id="rId322" name="Drop Down 501">
              <controlPr locked="0" defaultSize="0" autoLine="0" autoPict="0">
                <anchor moveWithCells="1">
                  <from>
                    <xdr:col>3</xdr:col>
                    <xdr:colOff>22860</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2550" r:id="rId323" name="Drop Down 502">
              <controlPr locked="0" defaultSize="0" autoLine="0" autoPict="0">
                <anchor moveWithCells="1">
                  <from>
                    <xdr:col>5</xdr:col>
                    <xdr:colOff>0</xdr:colOff>
                    <xdr:row>18</xdr:row>
                    <xdr:rowOff>0</xdr:rowOff>
                  </from>
                  <to>
                    <xdr:col>6</xdr:col>
                    <xdr:colOff>0</xdr:colOff>
                    <xdr:row>19</xdr:row>
                    <xdr:rowOff>0</xdr:rowOff>
                  </to>
                </anchor>
              </controlPr>
            </control>
          </mc:Choice>
        </mc:AlternateContent>
        <mc:AlternateContent xmlns:mc="http://schemas.openxmlformats.org/markup-compatibility/2006">
          <mc:Choice Requires="x14">
            <control shapeId="2551" r:id="rId324" name="Drop Down 503">
              <controlPr locked="0" defaultSize="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2553" r:id="rId325" name="Drop Down 505">
              <controlPr locked="0" defaultSize="0" autoLine="0" autoPict="0">
                <anchor moveWithCells="1">
                  <from>
                    <xdr:col>1</xdr:col>
                    <xdr:colOff>22860</xdr:colOff>
                    <xdr:row>54</xdr:row>
                    <xdr:rowOff>0</xdr:rowOff>
                  </from>
                  <to>
                    <xdr:col>2</xdr:col>
                    <xdr:colOff>38100</xdr:colOff>
                    <xdr:row>55</xdr:row>
                    <xdr:rowOff>0</xdr:rowOff>
                  </to>
                </anchor>
              </controlPr>
            </control>
          </mc:Choice>
        </mc:AlternateContent>
        <mc:AlternateContent xmlns:mc="http://schemas.openxmlformats.org/markup-compatibility/2006">
          <mc:Choice Requires="x14">
            <control shapeId="2554" r:id="rId326" name="Drop Down 506">
              <controlPr locked="0" defaultSize="0" autoLine="0" autoPict="0">
                <anchor moveWithCells="1">
                  <from>
                    <xdr:col>1</xdr:col>
                    <xdr:colOff>22860</xdr:colOff>
                    <xdr:row>55</xdr:row>
                    <xdr:rowOff>0</xdr:rowOff>
                  </from>
                  <to>
                    <xdr:col>2</xdr:col>
                    <xdr:colOff>38100</xdr:colOff>
                    <xdr:row>56</xdr:row>
                    <xdr:rowOff>0</xdr:rowOff>
                  </to>
                </anchor>
              </controlPr>
            </control>
          </mc:Choice>
        </mc:AlternateContent>
        <mc:AlternateContent xmlns:mc="http://schemas.openxmlformats.org/markup-compatibility/2006">
          <mc:Choice Requires="x14">
            <control shapeId="2555" r:id="rId327" name="Drop Down 507">
              <controlPr locked="0" defaultSize="0" autoLine="0" autoPict="0">
                <anchor moveWithCells="1">
                  <from>
                    <xdr:col>2</xdr:col>
                    <xdr:colOff>22860</xdr:colOff>
                    <xdr:row>54</xdr:row>
                    <xdr:rowOff>0</xdr:rowOff>
                  </from>
                  <to>
                    <xdr:col>3</xdr:col>
                    <xdr:colOff>38100</xdr:colOff>
                    <xdr:row>55</xdr:row>
                    <xdr:rowOff>0</xdr:rowOff>
                  </to>
                </anchor>
              </controlPr>
            </control>
          </mc:Choice>
        </mc:AlternateContent>
        <mc:AlternateContent xmlns:mc="http://schemas.openxmlformats.org/markup-compatibility/2006">
          <mc:Choice Requires="x14">
            <control shapeId="2556" r:id="rId328" name="Drop Down 508">
              <controlPr locked="0" defaultSize="0" autoLine="0" autoPict="0">
                <anchor moveWithCells="1">
                  <from>
                    <xdr:col>2</xdr:col>
                    <xdr:colOff>22860</xdr:colOff>
                    <xdr:row>55</xdr:row>
                    <xdr:rowOff>0</xdr:rowOff>
                  </from>
                  <to>
                    <xdr:col>3</xdr:col>
                    <xdr:colOff>38100</xdr:colOff>
                    <xdr:row>56</xdr:row>
                    <xdr:rowOff>0</xdr:rowOff>
                  </to>
                </anchor>
              </controlPr>
            </control>
          </mc:Choice>
        </mc:AlternateContent>
        <mc:AlternateContent xmlns:mc="http://schemas.openxmlformats.org/markup-compatibility/2006">
          <mc:Choice Requires="x14">
            <control shapeId="2557" r:id="rId329" name="Drop Down 509">
              <controlPr locked="0" defaultSize="0" autoLine="0" autoPict="0">
                <anchor moveWithCells="1">
                  <from>
                    <xdr:col>3</xdr:col>
                    <xdr:colOff>22860</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2558" r:id="rId330" name="Drop Down 510">
              <controlPr locked="0" defaultSize="0" autoLine="0" autoPict="0">
                <anchor moveWithCells="1">
                  <from>
                    <xdr:col>3</xdr:col>
                    <xdr:colOff>22860</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559" r:id="rId331" name="Drop Down 511">
              <controlPr locked="0" defaultSize="0" autoLine="0" autoPict="0">
                <anchor moveWithCells="1">
                  <from>
                    <xdr:col>5</xdr:col>
                    <xdr:colOff>0</xdr:colOff>
                    <xdr:row>54</xdr:row>
                    <xdr:rowOff>0</xdr:rowOff>
                  </from>
                  <to>
                    <xdr:col>6</xdr:col>
                    <xdr:colOff>0</xdr:colOff>
                    <xdr:row>55</xdr:row>
                    <xdr:rowOff>0</xdr:rowOff>
                  </to>
                </anchor>
              </controlPr>
            </control>
          </mc:Choice>
        </mc:AlternateContent>
        <mc:AlternateContent xmlns:mc="http://schemas.openxmlformats.org/markup-compatibility/2006">
          <mc:Choice Requires="x14">
            <control shapeId="2560" r:id="rId332" name="Drop Down 512">
              <controlPr locked="0" defaultSize="0" autoLine="0" autoPict="0">
                <anchor moveWithCells="1">
                  <from>
                    <xdr:col>5</xdr:col>
                    <xdr:colOff>0</xdr:colOff>
                    <xdr:row>55</xdr:row>
                    <xdr:rowOff>0</xdr:rowOff>
                  </from>
                  <to>
                    <xdr:col>6</xdr:col>
                    <xdr:colOff>0</xdr:colOff>
                    <xdr:row>56</xdr:row>
                    <xdr:rowOff>0</xdr:rowOff>
                  </to>
                </anchor>
              </controlPr>
            </control>
          </mc:Choice>
        </mc:AlternateContent>
        <mc:AlternateContent xmlns:mc="http://schemas.openxmlformats.org/markup-compatibility/2006">
          <mc:Choice Requires="x14">
            <control shapeId="2561" r:id="rId333" name="Drop Down 513">
              <controlPr locked="0" defaultSize="0" autoLine="0" autoPict="0">
                <anchor moveWithCells="1">
                  <from>
                    <xdr:col>0</xdr:col>
                    <xdr:colOff>22860</xdr:colOff>
                    <xdr:row>56</xdr:row>
                    <xdr:rowOff>0</xdr:rowOff>
                  </from>
                  <to>
                    <xdr:col>0</xdr:col>
                    <xdr:colOff>2034540</xdr:colOff>
                    <xdr:row>57</xdr:row>
                    <xdr:rowOff>0</xdr:rowOff>
                  </to>
                </anchor>
              </controlPr>
            </control>
          </mc:Choice>
        </mc:AlternateContent>
        <mc:AlternateContent xmlns:mc="http://schemas.openxmlformats.org/markup-compatibility/2006">
          <mc:Choice Requires="x14">
            <control shapeId="2562" r:id="rId334" name="Drop Down 514">
              <controlPr locked="0" defaultSize="0" autoLine="0" autoPict="0">
                <anchor moveWithCells="1">
                  <from>
                    <xdr:col>0</xdr:col>
                    <xdr:colOff>0</xdr:colOff>
                    <xdr:row>58</xdr:row>
                    <xdr:rowOff>7620</xdr:rowOff>
                  </from>
                  <to>
                    <xdr:col>0</xdr:col>
                    <xdr:colOff>2049780</xdr:colOff>
                    <xdr:row>59</xdr:row>
                    <xdr:rowOff>7620</xdr:rowOff>
                  </to>
                </anchor>
              </controlPr>
            </control>
          </mc:Choice>
        </mc:AlternateContent>
        <mc:AlternateContent xmlns:mc="http://schemas.openxmlformats.org/markup-compatibility/2006">
          <mc:Choice Requires="x14">
            <control shapeId="2563" r:id="rId335" name="Drop Down 515">
              <controlPr locked="0" defaultSize="0" autoLine="0" autoPict="0">
                <anchor moveWithCells="1">
                  <from>
                    <xdr:col>1</xdr:col>
                    <xdr:colOff>22860</xdr:colOff>
                    <xdr:row>56</xdr:row>
                    <xdr:rowOff>0</xdr:rowOff>
                  </from>
                  <to>
                    <xdr:col>2</xdr:col>
                    <xdr:colOff>38100</xdr:colOff>
                    <xdr:row>57</xdr:row>
                    <xdr:rowOff>0</xdr:rowOff>
                  </to>
                </anchor>
              </controlPr>
            </control>
          </mc:Choice>
        </mc:AlternateContent>
        <mc:AlternateContent xmlns:mc="http://schemas.openxmlformats.org/markup-compatibility/2006">
          <mc:Choice Requires="x14">
            <control shapeId="2564" r:id="rId336" name="Drop Down 516">
              <controlPr locked="0" defaultSize="0" autoLine="0" autoPict="0">
                <anchor moveWithCells="1">
                  <from>
                    <xdr:col>1</xdr:col>
                    <xdr:colOff>22860</xdr:colOff>
                    <xdr:row>57</xdr:row>
                    <xdr:rowOff>0</xdr:rowOff>
                  </from>
                  <to>
                    <xdr:col>2</xdr:col>
                    <xdr:colOff>38100</xdr:colOff>
                    <xdr:row>58</xdr:row>
                    <xdr:rowOff>0</xdr:rowOff>
                  </to>
                </anchor>
              </controlPr>
            </control>
          </mc:Choice>
        </mc:AlternateContent>
        <mc:AlternateContent xmlns:mc="http://schemas.openxmlformats.org/markup-compatibility/2006">
          <mc:Choice Requires="x14">
            <control shapeId="2565" r:id="rId337" name="Drop Down 517">
              <controlPr locked="0" defaultSize="0" autoLine="0" autoPict="0">
                <anchor moveWithCells="1">
                  <from>
                    <xdr:col>1</xdr:col>
                    <xdr:colOff>22860</xdr:colOff>
                    <xdr:row>58</xdr:row>
                    <xdr:rowOff>0</xdr:rowOff>
                  </from>
                  <to>
                    <xdr:col>2</xdr:col>
                    <xdr:colOff>38100</xdr:colOff>
                    <xdr:row>59</xdr:row>
                    <xdr:rowOff>0</xdr:rowOff>
                  </to>
                </anchor>
              </controlPr>
            </control>
          </mc:Choice>
        </mc:AlternateContent>
        <mc:AlternateContent xmlns:mc="http://schemas.openxmlformats.org/markup-compatibility/2006">
          <mc:Choice Requires="x14">
            <control shapeId="2566" r:id="rId338" name="Drop Down 518">
              <controlPr locked="0" defaultSize="0" autoLine="0" autoPict="0">
                <anchor moveWithCells="1">
                  <from>
                    <xdr:col>1</xdr:col>
                    <xdr:colOff>22860</xdr:colOff>
                    <xdr:row>59</xdr:row>
                    <xdr:rowOff>0</xdr:rowOff>
                  </from>
                  <to>
                    <xdr:col>2</xdr:col>
                    <xdr:colOff>38100</xdr:colOff>
                    <xdr:row>60</xdr:row>
                    <xdr:rowOff>0</xdr:rowOff>
                  </to>
                </anchor>
              </controlPr>
            </control>
          </mc:Choice>
        </mc:AlternateContent>
        <mc:AlternateContent xmlns:mc="http://schemas.openxmlformats.org/markup-compatibility/2006">
          <mc:Choice Requires="x14">
            <control shapeId="2567" r:id="rId339" name="Drop Down 519">
              <controlPr locked="0" defaultSize="0" autoLine="0" autoPict="0">
                <anchor moveWithCells="1">
                  <from>
                    <xdr:col>2</xdr:col>
                    <xdr:colOff>22860</xdr:colOff>
                    <xdr:row>56</xdr:row>
                    <xdr:rowOff>0</xdr:rowOff>
                  </from>
                  <to>
                    <xdr:col>3</xdr:col>
                    <xdr:colOff>38100</xdr:colOff>
                    <xdr:row>57</xdr:row>
                    <xdr:rowOff>0</xdr:rowOff>
                  </to>
                </anchor>
              </controlPr>
            </control>
          </mc:Choice>
        </mc:AlternateContent>
        <mc:AlternateContent xmlns:mc="http://schemas.openxmlformats.org/markup-compatibility/2006">
          <mc:Choice Requires="x14">
            <control shapeId="2568" r:id="rId340" name="Drop Down 520">
              <controlPr locked="0" defaultSize="0" autoLine="0" autoPict="0">
                <anchor moveWithCells="1">
                  <from>
                    <xdr:col>2</xdr:col>
                    <xdr:colOff>22860</xdr:colOff>
                    <xdr:row>57</xdr:row>
                    <xdr:rowOff>0</xdr:rowOff>
                  </from>
                  <to>
                    <xdr:col>3</xdr:col>
                    <xdr:colOff>38100</xdr:colOff>
                    <xdr:row>58</xdr:row>
                    <xdr:rowOff>0</xdr:rowOff>
                  </to>
                </anchor>
              </controlPr>
            </control>
          </mc:Choice>
        </mc:AlternateContent>
        <mc:AlternateContent xmlns:mc="http://schemas.openxmlformats.org/markup-compatibility/2006">
          <mc:Choice Requires="x14">
            <control shapeId="2569" r:id="rId341" name="Drop Down 521">
              <controlPr locked="0" defaultSize="0" autoLine="0" autoPict="0">
                <anchor moveWithCells="1">
                  <from>
                    <xdr:col>2</xdr:col>
                    <xdr:colOff>22860</xdr:colOff>
                    <xdr:row>58</xdr:row>
                    <xdr:rowOff>0</xdr:rowOff>
                  </from>
                  <to>
                    <xdr:col>3</xdr:col>
                    <xdr:colOff>38100</xdr:colOff>
                    <xdr:row>59</xdr:row>
                    <xdr:rowOff>0</xdr:rowOff>
                  </to>
                </anchor>
              </controlPr>
            </control>
          </mc:Choice>
        </mc:AlternateContent>
        <mc:AlternateContent xmlns:mc="http://schemas.openxmlformats.org/markup-compatibility/2006">
          <mc:Choice Requires="x14">
            <control shapeId="2570" r:id="rId342" name="Drop Down 522">
              <controlPr locked="0" defaultSize="0" autoLine="0" autoPict="0">
                <anchor moveWithCells="1">
                  <from>
                    <xdr:col>2</xdr:col>
                    <xdr:colOff>22860</xdr:colOff>
                    <xdr:row>59</xdr:row>
                    <xdr:rowOff>0</xdr:rowOff>
                  </from>
                  <to>
                    <xdr:col>3</xdr:col>
                    <xdr:colOff>38100</xdr:colOff>
                    <xdr:row>60</xdr:row>
                    <xdr:rowOff>0</xdr:rowOff>
                  </to>
                </anchor>
              </controlPr>
            </control>
          </mc:Choice>
        </mc:AlternateContent>
        <mc:AlternateContent xmlns:mc="http://schemas.openxmlformats.org/markup-compatibility/2006">
          <mc:Choice Requires="x14">
            <control shapeId="2571" r:id="rId343" name="Drop Down 523">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572" r:id="rId344" name="Drop Down 524">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573" r:id="rId345" name="Drop Down 525">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574" r:id="rId346" name="Drop Down 526">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578" r:id="rId347" name="Drop Down 530">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579" r:id="rId348" name="Drop Down 531">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580" r:id="rId349" name="Drop Down 532">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581" r:id="rId350" name="Drop Down 533">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582" r:id="rId351" name="Drop Down 534">
              <controlPr locked="0" defaultSize="0" autoLine="0" autoPict="0">
                <anchor moveWithCells="1">
                  <from>
                    <xdr:col>5</xdr:col>
                    <xdr:colOff>0</xdr:colOff>
                    <xdr:row>56</xdr:row>
                    <xdr:rowOff>0</xdr:rowOff>
                  </from>
                  <to>
                    <xdr:col>6</xdr:col>
                    <xdr:colOff>0</xdr:colOff>
                    <xdr:row>57</xdr:row>
                    <xdr:rowOff>0</xdr:rowOff>
                  </to>
                </anchor>
              </controlPr>
            </control>
          </mc:Choice>
        </mc:AlternateContent>
        <mc:AlternateContent xmlns:mc="http://schemas.openxmlformats.org/markup-compatibility/2006">
          <mc:Choice Requires="x14">
            <control shapeId="2583" r:id="rId352" name="Drop Down 535">
              <controlPr locked="0" defaultSize="0" autoLine="0" autoPict="0">
                <anchor moveWithCells="1">
                  <from>
                    <xdr:col>5</xdr:col>
                    <xdr:colOff>0</xdr:colOff>
                    <xdr:row>57</xdr:row>
                    <xdr:rowOff>0</xdr:rowOff>
                  </from>
                  <to>
                    <xdr:col>6</xdr:col>
                    <xdr:colOff>0</xdr:colOff>
                    <xdr:row>58</xdr:row>
                    <xdr:rowOff>0</xdr:rowOff>
                  </to>
                </anchor>
              </controlPr>
            </control>
          </mc:Choice>
        </mc:AlternateContent>
        <mc:AlternateContent xmlns:mc="http://schemas.openxmlformats.org/markup-compatibility/2006">
          <mc:Choice Requires="x14">
            <control shapeId="2584" r:id="rId353" name="Drop Down 536">
              <controlPr locked="0" defaultSize="0" autoLine="0" autoPict="0">
                <anchor moveWithCells="1">
                  <from>
                    <xdr:col>5</xdr:col>
                    <xdr:colOff>0</xdr:colOff>
                    <xdr:row>58</xdr:row>
                    <xdr:rowOff>0</xdr:rowOff>
                  </from>
                  <to>
                    <xdr:col>6</xdr:col>
                    <xdr:colOff>0</xdr:colOff>
                    <xdr:row>59</xdr:row>
                    <xdr:rowOff>0</xdr:rowOff>
                  </to>
                </anchor>
              </controlPr>
            </control>
          </mc:Choice>
        </mc:AlternateContent>
        <mc:AlternateContent xmlns:mc="http://schemas.openxmlformats.org/markup-compatibility/2006">
          <mc:Choice Requires="x14">
            <control shapeId="2585" r:id="rId354" name="Drop Down 537">
              <controlPr locked="0" defaultSize="0" autoLine="0" autoPict="0">
                <anchor moveWithCells="1">
                  <from>
                    <xdr:col>5</xdr:col>
                    <xdr:colOff>0</xdr:colOff>
                    <xdr:row>59</xdr:row>
                    <xdr:rowOff>0</xdr:rowOff>
                  </from>
                  <to>
                    <xdr:col>6</xdr:col>
                    <xdr:colOff>0</xdr:colOff>
                    <xdr:row>60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K61"/>
  <sheetViews>
    <sheetView workbookViewId="0">
      <selection activeCell="K57" sqref="K57"/>
    </sheetView>
  </sheetViews>
  <sheetFormatPr baseColWidth="10" defaultColWidth="11.44140625" defaultRowHeight="15.6" x14ac:dyDescent="0.25"/>
  <cols>
    <col min="1" max="1" width="32.33203125" style="15" customWidth="1"/>
    <col min="2" max="4" width="13.33203125" style="15" customWidth="1"/>
    <col min="5" max="6" width="15.6640625" style="15" customWidth="1"/>
    <col min="7" max="7" width="11.6640625" style="15" customWidth="1"/>
    <col min="8" max="8" width="14.6640625" style="15" customWidth="1"/>
    <col min="9" max="9" width="7.77734375" style="15" customWidth="1"/>
    <col min="10" max="10" width="6.44140625" style="51" customWidth="1"/>
    <col min="11" max="11" width="11.6640625" style="15" customWidth="1"/>
    <col min="12" max="16384" width="11.44140625" style="15"/>
  </cols>
  <sheetData>
    <row r="1" spans="1:11" ht="21.9" customHeight="1" x14ac:dyDescent="0.4">
      <c r="A1" s="66" t="s">
        <v>251</v>
      </c>
      <c r="B1" s="12"/>
      <c r="G1" s="69" t="s">
        <v>150</v>
      </c>
      <c r="H1" s="69" t="str">
        <f>Ergebnisse!I3</f>
        <v>V.1</v>
      </c>
      <c r="I1" s="51"/>
    </row>
    <row r="2" spans="1:11" ht="21.9" customHeight="1" x14ac:dyDescent="0.4">
      <c r="A2" s="66" t="s">
        <v>162</v>
      </c>
      <c r="B2" s="12"/>
      <c r="I2" s="51"/>
    </row>
    <row r="3" spans="1:11" ht="12.3" customHeight="1" x14ac:dyDescent="0.4">
      <c r="A3" s="11"/>
      <c r="B3" s="12"/>
      <c r="I3" s="51"/>
    </row>
    <row r="4" spans="1:11" ht="21.9" customHeight="1" x14ac:dyDescent="0.3">
      <c r="I4" s="32"/>
      <c r="J4" s="52"/>
    </row>
    <row r="5" spans="1:11" ht="21.9" customHeight="1" x14ac:dyDescent="0.35">
      <c r="I5" s="14"/>
      <c r="J5" s="52"/>
    </row>
    <row r="6" spans="1:11" ht="12.3" customHeight="1" x14ac:dyDescent="0.25"/>
    <row r="7" spans="1:11" s="19" customFormat="1" ht="100.5" customHeight="1" x14ac:dyDescent="0.25">
      <c r="A7" s="173" t="s">
        <v>172</v>
      </c>
      <c r="B7" s="173"/>
      <c r="C7" s="173"/>
      <c r="D7" s="173"/>
      <c r="E7" s="173"/>
      <c r="F7" s="173"/>
      <c r="G7" s="173"/>
      <c r="H7" s="173"/>
      <c r="I7" s="173"/>
      <c r="J7" s="173"/>
    </row>
    <row r="8" spans="1:11" s="19" customFormat="1" ht="131.25" customHeight="1" x14ac:dyDescent="0.25">
      <c r="A8" s="168" t="s">
        <v>250</v>
      </c>
      <c r="B8" s="169"/>
      <c r="C8" s="169"/>
      <c r="D8" s="169"/>
      <c r="E8" s="169"/>
      <c r="F8" s="169"/>
      <c r="G8" s="169"/>
      <c r="H8" s="169"/>
      <c r="I8" s="169"/>
      <c r="J8" s="169"/>
    </row>
    <row r="9" spans="1:11" s="19" customFormat="1" ht="50.1" customHeight="1" x14ac:dyDescent="0.25">
      <c r="A9" s="170"/>
      <c r="B9" s="170"/>
      <c r="C9" s="170"/>
      <c r="D9" s="170"/>
      <c r="E9" s="170"/>
      <c r="F9" s="170"/>
      <c r="G9" s="170"/>
      <c r="H9" s="170"/>
      <c r="I9" s="170"/>
      <c r="J9" s="170"/>
    </row>
    <row r="10" spans="1:11" s="19" customFormat="1" ht="35.1" customHeight="1" x14ac:dyDescent="0.25">
      <c r="A10" s="174" t="s">
        <v>170</v>
      </c>
      <c r="B10" s="174"/>
      <c r="C10" s="174"/>
      <c r="D10" s="174"/>
      <c r="E10" s="174"/>
      <c r="F10" s="174"/>
      <c r="G10" s="174"/>
      <c r="H10" s="174"/>
      <c r="I10" s="174"/>
      <c r="J10" s="174"/>
    </row>
    <row r="11" spans="1:11" s="19" customFormat="1" ht="35.1" customHeight="1" x14ac:dyDescent="0.25">
      <c r="A11" s="119"/>
      <c r="B11" s="119"/>
      <c r="C11" s="119"/>
      <c r="D11" s="119"/>
      <c r="E11" s="119"/>
      <c r="F11" s="119"/>
      <c r="G11" s="119"/>
      <c r="H11" s="119"/>
      <c r="I11" s="119"/>
      <c r="J11" s="119"/>
    </row>
    <row r="12" spans="1:11" ht="10.199999999999999" customHeight="1" x14ac:dyDescent="0.25"/>
    <row r="13" spans="1:11" s="29" customFormat="1" ht="36" customHeight="1" x14ac:dyDescent="0.3">
      <c r="A13" s="29" t="s">
        <v>1</v>
      </c>
      <c r="B13" s="76" t="s">
        <v>127</v>
      </c>
      <c r="C13" s="77" t="s">
        <v>128</v>
      </c>
      <c r="D13" s="78" t="s">
        <v>178</v>
      </c>
      <c r="E13" s="30" t="s">
        <v>69</v>
      </c>
      <c r="F13" s="29" t="s">
        <v>70</v>
      </c>
      <c r="G13" s="29" t="s">
        <v>90</v>
      </c>
      <c r="H13" s="30" t="s">
        <v>71</v>
      </c>
      <c r="I13" s="37"/>
      <c r="J13" s="53"/>
    </row>
    <row r="14" spans="1:11" s="29" customFormat="1" ht="8.1" customHeight="1" x14ac:dyDescent="0.3">
      <c r="B14" s="79"/>
      <c r="C14" s="82"/>
      <c r="D14" s="96"/>
      <c r="E14" s="30"/>
      <c r="F14" s="113">
        <f>Bezug!C1</f>
        <v>26</v>
      </c>
      <c r="H14" s="30"/>
      <c r="I14" s="37"/>
      <c r="J14" s="53"/>
    </row>
    <row r="15" spans="1:11" s="29" customFormat="1" ht="20.100000000000001" customHeight="1" x14ac:dyDescent="0.3">
      <c r="A15" s="62" t="s">
        <v>64</v>
      </c>
      <c r="B15" s="80">
        <v>4</v>
      </c>
      <c r="C15" s="83">
        <v>4</v>
      </c>
      <c r="D15" s="97">
        <v>4</v>
      </c>
      <c r="E15" s="116"/>
      <c r="F15" s="109">
        <v>27</v>
      </c>
      <c r="G15" s="117"/>
      <c r="H15" s="116"/>
      <c r="I15" s="54"/>
      <c r="J15" s="54"/>
      <c r="K15" s="31"/>
    </row>
    <row r="16" spans="1:11" s="29" customFormat="1" ht="20.100000000000001" customHeight="1" x14ac:dyDescent="0.3">
      <c r="A16" s="62"/>
      <c r="B16" s="80">
        <v>4</v>
      </c>
      <c r="C16" s="83">
        <v>4</v>
      </c>
      <c r="D16" s="97">
        <v>4</v>
      </c>
      <c r="E16" s="116"/>
      <c r="F16" s="110">
        <v>27</v>
      </c>
      <c r="G16" s="117"/>
      <c r="H16" s="116"/>
      <c r="I16" s="54"/>
      <c r="J16" s="54"/>
      <c r="K16" s="31"/>
    </row>
    <row r="17" spans="1:11" s="29" customFormat="1" ht="20.100000000000001" customHeight="1" x14ac:dyDescent="0.3">
      <c r="A17" s="62" t="s">
        <v>65</v>
      </c>
      <c r="B17" s="80">
        <v>4</v>
      </c>
      <c r="C17" s="83">
        <v>4</v>
      </c>
      <c r="D17" s="97">
        <v>4</v>
      </c>
      <c r="E17" s="116"/>
      <c r="F17" s="110">
        <v>27</v>
      </c>
      <c r="G17" s="117"/>
      <c r="H17" s="116"/>
      <c r="I17" s="60"/>
      <c r="J17" s="51"/>
      <c r="K17" s="31"/>
    </row>
    <row r="18" spans="1:11" s="29" customFormat="1" ht="20.100000000000001" customHeight="1" x14ac:dyDescent="0.3">
      <c r="B18" s="80">
        <v>4</v>
      </c>
      <c r="C18" s="83">
        <v>4</v>
      </c>
      <c r="D18" s="97">
        <v>4</v>
      </c>
      <c r="E18" s="116"/>
      <c r="F18" s="110">
        <v>27</v>
      </c>
      <c r="G18" s="117"/>
      <c r="H18" s="116"/>
      <c r="I18" s="60"/>
      <c r="J18" s="51"/>
      <c r="K18" s="31"/>
    </row>
    <row r="19" spans="1:11" s="29" customFormat="1" ht="20.100000000000001" customHeight="1" x14ac:dyDescent="0.3">
      <c r="A19" s="112" t="s">
        <v>235</v>
      </c>
      <c r="B19" s="80">
        <v>4</v>
      </c>
      <c r="C19" s="83">
        <v>4</v>
      </c>
      <c r="D19" s="97">
        <v>4</v>
      </c>
      <c r="E19" s="116"/>
      <c r="F19" s="110">
        <v>27</v>
      </c>
      <c r="G19" s="117"/>
      <c r="H19" s="116"/>
      <c r="I19" s="60"/>
      <c r="J19" s="51"/>
      <c r="K19" s="31"/>
    </row>
    <row r="20" spans="1:11" s="29" customFormat="1" ht="20.100000000000001" customHeight="1" x14ac:dyDescent="0.3">
      <c r="B20" s="80">
        <v>4</v>
      </c>
      <c r="C20" s="83">
        <v>4</v>
      </c>
      <c r="D20" s="97">
        <v>4</v>
      </c>
      <c r="E20" s="116"/>
      <c r="F20" s="110">
        <v>27</v>
      </c>
      <c r="G20" s="117"/>
      <c r="H20" s="116"/>
      <c r="I20" s="60"/>
      <c r="J20" s="51"/>
      <c r="K20" s="31"/>
    </row>
    <row r="21" spans="1:11" s="29" customFormat="1" ht="20.100000000000001" customHeight="1" x14ac:dyDescent="0.3">
      <c r="A21" s="62" t="s">
        <v>66</v>
      </c>
      <c r="B21" s="80">
        <v>4</v>
      </c>
      <c r="C21" s="83">
        <v>4</v>
      </c>
      <c r="D21" s="97">
        <v>4</v>
      </c>
      <c r="E21" s="116"/>
      <c r="F21" s="110">
        <v>27</v>
      </c>
      <c r="G21" s="117"/>
      <c r="H21" s="116"/>
      <c r="I21" s="60"/>
      <c r="J21" s="51"/>
      <c r="K21" s="31"/>
    </row>
    <row r="22" spans="1:11" s="29" customFormat="1" ht="20.100000000000001" customHeight="1" x14ac:dyDescent="0.3">
      <c r="B22" s="80">
        <v>4</v>
      </c>
      <c r="C22" s="83">
        <v>4</v>
      </c>
      <c r="D22" s="97">
        <v>4</v>
      </c>
      <c r="E22" s="116"/>
      <c r="F22" s="110">
        <v>27</v>
      </c>
      <c r="G22" s="117"/>
      <c r="H22" s="116"/>
      <c r="I22" s="60"/>
      <c r="J22" s="51"/>
      <c r="K22" s="31"/>
    </row>
    <row r="23" spans="1:11" s="29" customFormat="1" ht="20.100000000000001" customHeight="1" x14ac:dyDescent="0.3">
      <c r="A23" s="62" t="s">
        <v>158</v>
      </c>
      <c r="B23" s="80">
        <v>4</v>
      </c>
      <c r="C23" s="83">
        <v>4</v>
      </c>
      <c r="D23" s="97">
        <v>4</v>
      </c>
      <c r="E23" s="116"/>
      <c r="F23" s="110">
        <v>27</v>
      </c>
      <c r="G23" s="117"/>
      <c r="H23" s="116"/>
      <c r="I23" s="51"/>
      <c r="J23" s="51"/>
      <c r="K23" s="31"/>
    </row>
    <row r="24" spans="1:11" s="29" customFormat="1" ht="20.100000000000001" customHeight="1" x14ac:dyDescent="0.3">
      <c r="B24" s="80">
        <v>4</v>
      </c>
      <c r="C24" s="83">
        <v>4</v>
      </c>
      <c r="D24" s="97">
        <v>4</v>
      </c>
      <c r="E24" s="116"/>
      <c r="F24" s="110">
        <v>27</v>
      </c>
      <c r="G24" s="117"/>
      <c r="H24" s="116"/>
      <c r="I24" s="51"/>
      <c r="J24" s="51"/>
      <c r="K24" s="31"/>
    </row>
    <row r="25" spans="1:11" s="29" customFormat="1" ht="20.100000000000001" customHeight="1" x14ac:dyDescent="0.3">
      <c r="A25" s="62" t="s">
        <v>159</v>
      </c>
      <c r="B25" s="80">
        <v>4</v>
      </c>
      <c r="C25" s="83">
        <v>4</v>
      </c>
      <c r="D25" s="97">
        <v>4</v>
      </c>
      <c r="E25" s="116"/>
      <c r="F25" s="110">
        <v>27</v>
      </c>
      <c r="G25" s="117"/>
      <c r="H25" s="116"/>
      <c r="I25" s="51"/>
      <c r="J25" s="51"/>
      <c r="K25" s="31"/>
    </row>
    <row r="26" spans="1:11" s="29" customFormat="1" ht="20.100000000000001" customHeight="1" x14ac:dyDescent="0.3">
      <c r="B26" s="80">
        <v>4</v>
      </c>
      <c r="C26" s="83">
        <v>4</v>
      </c>
      <c r="D26" s="97">
        <v>4</v>
      </c>
      <c r="E26" s="116"/>
      <c r="F26" s="110">
        <v>27</v>
      </c>
      <c r="G26" s="117"/>
      <c r="H26" s="116"/>
      <c r="I26" s="51"/>
      <c r="J26" s="51"/>
      <c r="K26" s="31"/>
    </row>
    <row r="27" spans="1:11" s="29" customFormat="1" ht="20.100000000000001" customHeight="1" x14ac:dyDescent="0.3">
      <c r="A27" s="62" t="s">
        <v>199</v>
      </c>
      <c r="B27" s="80">
        <v>4</v>
      </c>
      <c r="C27" s="83">
        <v>4</v>
      </c>
      <c r="D27" s="97">
        <v>4</v>
      </c>
      <c r="E27" s="116"/>
      <c r="F27" s="110">
        <v>27</v>
      </c>
      <c r="G27" s="117"/>
      <c r="H27" s="116"/>
      <c r="I27" s="51"/>
      <c r="J27" s="51"/>
      <c r="K27" s="31"/>
    </row>
    <row r="28" spans="1:11" s="29" customFormat="1" ht="20.100000000000001" customHeight="1" x14ac:dyDescent="0.3">
      <c r="A28" s="62"/>
      <c r="B28" s="80">
        <v>4</v>
      </c>
      <c r="C28" s="83">
        <v>4</v>
      </c>
      <c r="D28" s="97">
        <v>4</v>
      </c>
      <c r="E28" s="116"/>
      <c r="F28" s="110">
        <v>27</v>
      </c>
      <c r="G28" s="117"/>
      <c r="H28" s="116"/>
      <c r="I28" s="51"/>
      <c r="J28" s="51"/>
      <c r="K28" s="31"/>
    </row>
    <row r="29" spans="1:11" s="29" customFormat="1" ht="20.100000000000001" customHeight="1" x14ac:dyDescent="0.3">
      <c r="A29" s="62" t="s">
        <v>200</v>
      </c>
      <c r="B29" s="80">
        <v>4</v>
      </c>
      <c r="C29" s="83">
        <v>4</v>
      </c>
      <c r="D29" s="97">
        <v>4</v>
      </c>
      <c r="E29" s="116"/>
      <c r="F29" s="110">
        <v>27</v>
      </c>
      <c r="G29" s="117"/>
      <c r="H29" s="116"/>
      <c r="I29" s="51"/>
      <c r="J29" s="51"/>
      <c r="K29" s="31"/>
    </row>
    <row r="30" spans="1:11" s="29" customFormat="1" ht="20.100000000000001" customHeight="1" x14ac:dyDescent="0.3">
      <c r="A30" s="62"/>
      <c r="B30" s="80">
        <v>4</v>
      </c>
      <c r="C30" s="83">
        <v>4</v>
      </c>
      <c r="D30" s="97">
        <v>4</v>
      </c>
      <c r="E30" s="116"/>
      <c r="F30" s="110">
        <v>27</v>
      </c>
      <c r="G30" s="117"/>
      <c r="H30" s="116"/>
      <c r="I30" s="51"/>
      <c r="J30" s="51"/>
      <c r="K30" s="31"/>
    </row>
    <row r="31" spans="1:11" s="29" customFormat="1" ht="20.100000000000001" customHeight="1" x14ac:dyDescent="0.3">
      <c r="A31" s="62" t="s">
        <v>175</v>
      </c>
      <c r="B31" s="80">
        <v>4</v>
      </c>
      <c r="C31" s="83">
        <v>4</v>
      </c>
      <c r="D31" s="97">
        <v>4</v>
      </c>
      <c r="E31" s="116"/>
      <c r="F31" s="110">
        <v>27</v>
      </c>
      <c r="G31" s="117"/>
      <c r="H31" s="116"/>
      <c r="I31" s="51"/>
      <c r="J31" s="51"/>
      <c r="K31" s="31"/>
    </row>
    <row r="32" spans="1:11" s="29" customFormat="1" ht="20.100000000000001" customHeight="1" x14ac:dyDescent="0.3">
      <c r="A32" s="62"/>
      <c r="B32" s="80">
        <v>4</v>
      </c>
      <c r="C32" s="83">
        <v>4</v>
      </c>
      <c r="D32" s="97">
        <v>4</v>
      </c>
      <c r="E32" s="116"/>
      <c r="F32" s="110">
        <v>27</v>
      </c>
      <c r="G32" s="117"/>
      <c r="H32" s="116"/>
      <c r="I32" s="51"/>
      <c r="J32" s="51"/>
      <c r="K32" s="31"/>
    </row>
    <row r="33" spans="1:11" s="29" customFormat="1" ht="20.100000000000001" customHeight="1" x14ac:dyDescent="0.3">
      <c r="A33" s="62" t="s">
        <v>201</v>
      </c>
      <c r="B33" s="80">
        <v>4</v>
      </c>
      <c r="C33" s="83">
        <v>4</v>
      </c>
      <c r="D33" s="97">
        <v>4</v>
      </c>
      <c r="E33" s="116"/>
      <c r="F33" s="110">
        <v>27</v>
      </c>
      <c r="G33" s="117"/>
      <c r="H33" s="116"/>
      <c r="I33" s="51"/>
      <c r="J33" s="51"/>
      <c r="K33" s="31"/>
    </row>
    <row r="34" spans="1:11" s="29" customFormat="1" ht="20.100000000000001" customHeight="1" x14ac:dyDescent="0.3">
      <c r="A34" s="62"/>
      <c r="B34" s="80">
        <v>4</v>
      </c>
      <c r="C34" s="83">
        <v>4</v>
      </c>
      <c r="D34" s="97">
        <v>4</v>
      </c>
      <c r="E34" s="116"/>
      <c r="F34" s="110">
        <v>27</v>
      </c>
      <c r="G34" s="117"/>
      <c r="H34" s="116"/>
      <c r="I34" s="51"/>
      <c r="J34" s="51"/>
      <c r="K34" s="31"/>
    </row>
    <row r="35" spans="1:11" s="29" customFormat="1" ht="20.100000000000001" customHeight="1" x14ac:dyDescent="0.3">
      <c r="A35" s="62" t="s">
        <v>168</v>
      </c>
      <c r="B35" s="80">
        <v>4</v>
      </c>
      <c r="C35" s="83">
        <v>4</v>
      </c>
      <c r="D35" s="97">
        <v>4</v>
      </c>
      <c r="E35" s="116"/>
      <c r="F35" s="110">
        <v>27</v>
      </c>
      <c r="G35" s="117"/>
      <c r="H35" s="116"/>
      <c r="I35" s="51"/>
      <c r="J35" s="51"/>
      <c r="K35" s="31"/>
    </row>
    <row r="36" spans="1:11" s="29" customFormat="1" ht="20.100000000000001" customHeight="1" x14ac:dyDescent="0.3">
      <c r="B36" s="80">
        <v>4</v>
      </c>
      <c r="C36" s="83">
        <v>4</v>
      </c>
      <c r="D36" s="97">
        <v>4</v>
      </c>
      <c r="E36" s="116"/>
      <c r="F36" s="110">
        <v>27</v>
      </c>
      <c r="G36" s="117"/>
      <c r="H36" s="116"/>
      <c r="I36" s="61"/>
      <c r="J36" s="51"/>
      <c r="K36" s="31"/>
    </row>
    <row r="37" spans="1:11" ht="20.100000000000001" customHeight="1" x14ac:dyDescent="0.3">
      <c r="A37" s="62" t="s">
        <v>176</v>
      </c>
      <c r="B37" s="80">
        <v>4</v>
      </c>
      <c r="C37" s="83">
        <v>4</v>
      </c>
      <c r="D37" s="97">
        <v>4</v>
      </c>
      <c r="E37" s="116"/>
      <c r="F37" s="110">
        <v>27</v>
      </c>
      <c r="G37" s="117"/>
      <c r="H37" s="116"/>
      <c r="I37" s="50"/>
    </row>
    <row r="38" spans="1:11" ht="20.100000000000001" customHeight="1" x14ac:dyDescent="0.3">
      <c r="A38" s="62"/>
      <c r="B38" s="80">
        <v>4</v>
      </c>
      <c r="C38" s="83">
        <v>4</v>
      </c>
      <c r="D38" s="97">
        <v>4</v>
      </c>
      <c r="E38" s="116"/>
      <c r="F38" s="110">
        <v>27</v>
      </c>
      <c r="G38" s="117"/>
      <c r="H38" s="116"/>
      <c r="I38" s="50"/>
    </row>
    <row r="39" spans="1:11" ht="20.100000000000001" customHeight="1" x14ac:dyDescent="0.3">
      <c r="A39" s="62" t="s">
        <v>169</v>
      </c>
      <c r="B39" s="86">
        <v>4</v>
      </c>
      <c r="C39" s="85">
        <v>4</v>
      </c>
      <c r="D39" s="97">
        <v>4</v>
      </c>
      <c r="E39" s="116"/>
      <c r="F39" s="111">
        <v>27</v>
      </c>
      <c r="G39" s="117"/>
      <c r="H39" s="116"/>
    </row>
    <row r="40" spans="1:11" ht="20.100000000000001" customHeight="1" x14ac:dyDescent="0.3">
      <c r="A40" s="62"/>
      <c r="B40" s="86">
        <v>4</v>
      </c>
      <c r="C40" s="85">
        <v>4</v>
      </c>
      <c r="D40" s="97">
        <v>4</v>
      </c>
      <c r="E40" s="116"/>
      <c r="F40" s="111">
        <v>27</v>
      </c>
      <c r="G40" s="117"/>
      <c r="H40" s="116"/>
    </row>
    <row r="41" spans="1:11" ht="20.100000000000001" customHeight="1" x14ac:dyDescent="0.3">
      <c r="A41" s="62" t="s">
        <v>193</v>
      </c>
      <c r="B41" s="86">
        <v>4</v>
      </c>
      <c r="C41" s="85">
        <v>4</v>
      </c>
      <c r="D41" s="97">
        <v>4</v>
      </c>
      <c r="E41" s="116"/>
      <c r="F41" s="111">
        <v>27</v>
      </c>
      <c r="G41" s="117"/>
      <c r="H41" s="116"/>
    </row>
    <row r="42" spans="1:11" ht="20.100000000000001" customHeight="1" x14ac:dyDescent="0.3">
      <c r="A42" s="62"/>
      <c r="B42" s="86">
        <v>4</v>
      </c>
      <c r="C42" s="85">
        <v>4</v>
      </c>
      <c r="D42" s="97">
        <v>4</v>
      </c>
      <c r="E42" s="116"/>
      <c r="F42" s="111">
        <v>27</v>
      </c>
      <c r="G42" s="117"/>
      <c r="H42" s="116"/>
    </row>
    <row r="43" spans="1:11" ht="20.100000000000001" customHeight="1" x14ac:dyDescent="0.3">
      <c r="A43" s="62" t="s">
        <v>91</v>
      </c>
      <c r="B43" s="86">
        <v>4</v>
      </c>
      <c r="C43" s="85">
        <v>4</v>
      </c>
      <c r="D43" s="97">
        <v>4</v>
      </c>
      <c r="E43" s="116"/>
      <c r="F43" s="111">
        <v>27</v>
      </c>
      <c r="G43" s="117"/>
      <c r="H43" s="116"/>
    </row>
    <row r="44" spans="1:11" ht="20.100000000000001" customHeight="1" x14ac:dyDescent="0.3">
      <c r="B44" s="86">
        <v>4</v>
      </c>
      <c r="C44" s="85">
        <v>4</v>
      </c>
      <c r="D44" s="97">
        <v>4</v>
      </c>
      <c r="E44" s="116"/>
      <c r="F44" s="111">
        <v>27</v>
      </c>
      <c r="G44" s="117"/>
      <c r="H44" s="116"/>
    </row>
    <row r="45" spans="1:11" ht="20.100000000000001" customHeight="1" x14ac:dyDescent="0.3">
      <c r="A45" s="62" t="s">
        <v>67</v>
      </c>
      <c r="B45" s="86">
        <v>4</v>
      </c>
      <c r="C45" s="85">
        <v>4</v>
      </c>
      <c r="D45" s="97">
        <v>4</v>
      </c>
      <c r="E45" s="116"/>
      <c r="F45" s="111">
        <v>27</v>
      </c>
      <c r="G45" s="117"/>
      <c r="H45" s="116"/>
    </row>
    <row r="46" spans="1:11" ht="20.100000000000001" customHeight="1" x14ac:dyDescent="0.3">
      <c r="A46" s="62"/>
      <c r="B46" s="86">
        <v>4</v>
      </c>
      <c r="C46" s="85">
        <v>4</v>
      </c>
      <c r="D46" s="97">
        <v>4</v>
      </c>
      <c r="E46" s="116"/>
      <c r="F46" s="111">
        <v>27</v>
      </c>
      <c r="G46" s="117"/>
      <c r="H46" s="116"/>
    </row>
    <row r="47" spans="1:11" ht="20.100000000000001" customHeight="1" x14ac:dyDescent="0.3">
      <c r="A47" s="62" t="s">
        <v>68</v>
      </c>
      <c r="B47" s="86">
        <v>4</v>
      </c>
      <c r="C47" s="85">
        <v>4</v>
      </c>
      <c r="D47" s="97">
        <v>4</v>
      </c>
      <c r="E47" s="116"/>
      <c r="F47" s="111">
        <v>27</v>
      </c>
      <c r="G47" s="117"/>
      <c r="H47" s="116"/>
    </row>
    <row r="48" spans="1:11" ht="20.100000000000001" customHeight="1" x14ac:dyDescent="0.3">
      <c r="A48" s="62"/>
      <c r="B48" s="86">
        <v>4</v>
      </c>
      <c r="C48" s="85">
        <v>4</v>
      </c>
      <c r="D48" s="97">
        <v>4</v>
      </c>
      <c r="E48" s="116"/>
      <c r="F48" s="111">
        <v>27</v>
      </c>
      <c r="G48" s="117"/>
      <c r="H48" s="116"/>
    </row>
    <row r="49" spans="1:8" ht="20.100000000000001" customHeight="1" x14ac:dyDescent="0.3">
      <c r="A49" s="62" t="s">
        <v>177</v>
      </c>
      <c r="B49" s="86">
        <v>4</v>
      </c>
      <c r="C49" s="85">
        <v>4</v>
      </c>
      <c r="D49" s="97">
        <v>4</v>
      </c>
      <c r="E49" s="116"/>
      <c r="F49" s="111">
        <v>27</v>
      </c>
      <c r="G49" s="117"/>
      <c r="H49" s="116"/>
    </row>
    <row r="50" spans="1:8" ht="20.100000000000001" customHeight="1" x14ac:dyDescent="0.3">
      <c r="B50" s="86">
        <v>4</v>
      </c>
      <c r="C50" s="85">
        <v>4</v>
      </c>
      <c r="D50" s="97">
        <v>4</v>
      </c>
      <c r="E50" s="116"/>
      <c r="F50" s="111">
        <v>27</v>
      </c>
      <c r="G50" s="117"/>
      <c r="H50" s="116"/>
    </row>
    <row r="51" spans="1:8" ht="20.100000000000001" customHeight="1" x14ac:dyDescent="0.3">
      <c r="A51" s="62" t="s">
        <v>160</v>
      </c>
      <c r="B51" s="86">
        <v>4</v>
      </c>
      <c r="C51" s="85">
        <v>4</v>
      </c>
      <c r="D51" s="97">
        <v>4</v>
      </c>
      <c r="E51" s="116"/>
      <c r="F51" s="111">
        <v>27</v>
      </c>
      <c r="G51" s="117"/>
      <c r="H51" s="116"/>
    </row>
    <row r="52" spans="1:8" ht="20.100000000000001" customHeight="1" x14ac:dyDescent="0.3">
      <c r="A52" s="62"/>
      <c r="B52" s="86">
        <v>4</v>
      </c>
      <c r="C52" s="85">
        <v>4</v>
      </c>
      <c r="D52" s="97">
        <v>4</v>
      </c>
      <c r="E52" s="116"/>
      <c r="F52" s="111">
        <v>27</v>
      </c>
      <c r="G52" s="117"/>
      <c r="H52" s="116"/>
    </row>
    <row r="53" spans="1:8" ht="20.100000000000001" customHeight="1" x14ac:dyDescent="0.3">
      <c r="A53" s="62" t="s">
        <v>194</v>
      </c>
      <c r="B53" s="86">
        <v>4</v>
      </c>
      <c r="C53" s="85">
        <v>4</v>
      </c>
      <c r="D53" s="97">
        <v>4</v>
      </c>
      <c r="E53" s="116"/>
      <c r="F53" s="111">
        <v>27</v>
      </c>
      <c r="G53" s="117"/>
      <c r="H53" s="116"/>
    </row>
    <row r="54" spans="1:8" ht="20.100000000000001" customHeight="1" x14ac:dyDescent="0.3">
      <c r="A54" s="62"/>
      <c r="B54" s="86">
        <v>4</v>
      </c>
      <c r="C54" s="85">
        <v>4</v>
      </c>
      <c r="D54" s="97">
        <v>4</v>
      </c>
      <c r="E54" s="116"/>
      <c r="F54" s="111">
        <v>27</v>
      </c>
      <c r="G54" s="117"/>
      <c r="H54" s="116"/>
    </row>
    <row r="55" spans="1:8" ht="20.100000000000001" customHeight="1" x14ac:dyDescent="0.3">
      <c r="A55" s="62" t="s">
        <v>249</v>
      </c>
      <c r="B55" s="86">
        <v>4</v>
      </c>
      <c r="C55" s="85">
        <v>4</v>
      </c>
      <c r="D55" s="97">
        <v>4</v>
      </c>
      <c r="E55" s="116"/>
      <c r="F55" s="111">
        <v>27</v>
      </c>
      <c r="G55" s="117"/>
      <c r="H55" s="116"/>
    </row>
    <row r="56" spans="1:8" ht="20.100000000000001" customHeight="1" x14ac:dyDescent="0.3">
      <c r="A56" s="62"/>
      <c r="B56" s="86">
        <v>4</v>
      </c>
      <c r="C56" s="85">
        <v>4</v>
      </c>
      <c r="D56" s="97">
        <v>4</v>
      </c>
      <c r="E56" s="116"/>
      <c r="F56" s="111">
        <v>27</v>
      </c>
      <c r="G56" s="117"/>
      <c r="H56" s="116"/>
    </row>
    <row r="57" spans="1:8" ht="20.100000000000001" customHeight="1" x14ac:dyDescent="0.3">
      <c r="A57" s="124">
        <v>1</v>
      </c>
      <c r="B57" s="86">
        <v>4</v>
      </c>
      <c r="C57" s="85">
        <v>4</v>
      </c>
      <c r="D57" s="97">
        <v>4</v>
      </c>
      <c r="E57" s="116"/>
      <c r="F57" s="111">
        <v>27</v>
      </c>
      <c r="G57" s="117"/>
      <c r="H57" s="116"/>
    </row>
    <row r="58" spans="1:8" ht="20.100000000000001" customHeight="1" x14ac:dyDescent="0.3">
      <c r="B58" s="86">
        <v>4</v>
      </c>
      <c r="C58" s="85">
        <v>4</v>
      </c>
      <c r="D58" s="97">
        <v>4</v>
      </c>
      <c r="E58" s="116"/>
      <c r="F58" s="111">
        <v>27</v>
      </c>
      <c r="G58" s="117"/>
      <c r="H58" s="116"/>
    </row>
    <row r="59" spans="1:8" ht="20.100000000000001" customHeight="1" x14ac:dyDescent="0.3">
      <c r="A59" s="124"/>
      <c r="B59" s="86">
        <v>4</v>
      </c>
      <c r="C59" s="85">
        <v>4</v>
      </c>
      <c r="D59" s="97">
        <v>4</v>
      </c>
      <c r="E59" s="116"/>
      <c r="F59" s="124">
        <v>27</v>
      </c>
      <c r="G59" s="117"/>
      <c r="H59" s="116"/>
    </row>
    <row r="60" spans="1:8" ht="20.100000000000001" customHeight="1" x14ac:dyDescent="0.3">
      <c r="B60" s="86">
        <v>4</v>
      </c>
      <c r="C60" s="85">
        <v>4</v>
      </c>
      <c r="D60" s="97">
        <v>4</v>
      </c>
      <c r="E60" s="116"/>
      <c r="F60" s="124">
        <v>27</v>
      </c>
      <c r="G60" s="117"/>
      <c r="H60" s="116"/>
    </row>
    <row r="61" spans="1:8" ht="7.95" customHeight="1" x14ac:dyDescent="0.25">
      <c r="B61" s="81"/>
      <c r="C61" s="84"/>
      <c r="D61" s="98"/>
    </row>
  </sheetData>
  <sheetProtection algorithmName="SHA-512" hashValue="IMIMqfmlpjrnVxgGnaDfICoTgrpXZuU1vHdxIwE1MUOZEk9rvucQhFOjAfwJnslCtU1cL3dBKXlBKz9SOseiUg==" saltValue="dNkdj4xXqL6yQjQHs4r4Cw==" spinCount="100000" sheet="1" objects="1" scenarios="1"/>
  <mergeCells count="4">
    <mergeCell ref="A7:J7"/>
    <mergeCell ref="A9:J9"/>
    <mergeCell ref="A10:J10"/>
    <mergeCell ref="A8:J8"/>
  </mergeCells>
  <phoneticPr fontId="0" type="noConversion"/>
  <conditionalFormatting sqref="J15:J30">
    <cfRule type="cellIs" dxfId="9" priority="26" stopIfTrue="1" operator="equal">
      <formula>6</formula>
    </cfRule>
  </conditionalFormatting>
  <conditionalFormatting sqref="K15:K36">
    <cfRule type="cellIs" dxfId="8" priority="27" stopIfTrue="1" operator="equal">
      <formula>15</formula>
    </cfRule>
  </conditionalFormatting>
  <conditionalFormatting sqref="E15">
    <cfRule type="expression" dxfId="7" priority="11" stopIfTrue="1">
      <formula>SUM(B15:D15)=12</formula>
    </cfRule>
  </conditionalFormatting>
  <conditionalFormatting sqref="E16:E56">
    <cfRule type="expression" dxfId="6" priority="10" stopIfTrue="1">
      <formula>SUM(B16:D16)=12</formula>
    </cfRule>
  </conditionalFormatting>
  <conditionalFormatting sqref="H15">
    <cfRule type="expression" dxfId="5" priority="9" stopIfTrue="1">
      <formula>SUM(B15:D15)=12</formula>
    </cfRule>
  </conditionalFormatting>
  <conditionalFormatting sqref="H16:H56">
    <cfRule type="expression" dxfId="4" priority="8" stopIfTrue="1">
      <formula>SUM(B16:D16)=12</formula>
    </cfRule>
  </conditionalFormatting>
  <conditionalFormatting sqref="G15">
    <cfRule type="expression" dxfId="3" priority="7" stopIfTrue="1">
      <formula>F15=26</formula>
    </cfRule>
  </conditionalFormatting>
  <conditionalFormatting sqref="E57:E60">
    <cfRule type="expression" dxfId="2" priority="4" stopIfTrue="1">
      <formula>SUM(B57:D57)=12</formula>
    </cfRule>
  </conditionalFormatting>
  <conditionalFormatting sqref="H57:H60">
    <cfRule type="expression" dxfId="1" priority="3" stopIfTrue="1">
      <formula>SUM(B57:D57)=12</formula>
    </cfRule>
  </conditionalFormatting>
  <conditionalFormatting sqref="G16:G60">
    <cfRule type="expression" dxfId="0" priority="1" stopIfTrue="1">
      <formula>F16=26</formula>
    </cfRule>
  </conditionalFormatting>
  <hyperlinks>
    <hyperlink ref="B4" r:id="rId1" display="ergebnisse@lvus.de" xr:uid="{00000000-0004-0000-0A00-000000000000}"/>
  </hyperlinks>
  <pageMargins left="0.59055118110236227" right="0.59055118110236227" top="0.6692913385826772" bottom="0.39370078740157483" header="0.31496062992125984" footer="0.23622047244094491"/>
  <pageSetup paperSize="9" scale="94" fitToHeight="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7652" r:id="rId5" name="Drop Down 4">
              <controlPr locked="0" defaultSize="0" autoLine="0" autoPict="0">
                <anchor moveWithCells="1">
                  <from>
                    <xdr:col>1</xdr:col>
                    <xdr:colOff>0</xdr:colOff>
                    <xdr:row>14</xdr:row>
                    <xdr:rowOff>0</xdr:rowOff>
                  </from>
                  <to>
                    <xdr:col>2</xdr:col>
                    <xdr:colOff>7620</xdr:colOff>
                    <xdr:row>15</xdr:row>
                    <xdr:rowOff>0</xdr:rowOff>
                  </to>
                </anchor>
              </controlPr>
            </control>
          </mc:Choice>
        </mc:AlternateContent>
        <mc:AlternateContent xmlns:mc="http://schemas.openxmlformats.org/markup-compatibility/2006">
          <mc:Choice Requires="x14">
            <control shapeId="27653" r:id="rId6" name="Drop Down 5">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654" r:id="rId7" name="Drop Down 6">
              <controlPr locked="0" defaultSize="0" autoLine="0" autoPict="0">
                <anchor moveWithCells="1">
                  <from>
                    <xdr:col>1</xdr:col>
                    <xdr:colOff>0</xdr:colOff>
                    <xdr:row>15</xdr:row>
                    <xdr:rowOff>0</xdr:rowOff>
                  </from>
                  <to>
                    <xdr:col>2</xdr:col>
                    <xdr:colOff>7620</xdr:colOff>
                    <xdr:row>16</xdr:row>
                    <xdr:rowOff>0</xdr:rowOff>
                  </to>
                </anchor>
              </controlPr>
            </control>
          </mc:Choice>
        </mc:AlternateContent>
        <mc:AlternateContent xmlns:mc="http://schemas.openxmlformats.org/markup-compatibility/2006">
          <mc:Choice Requires="x14">
            <control shapeId="27655" r:id="rId8" name="Drop Down 7">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656" r:id="rId9" name="Drop Down 8">
              <controlPr locked="0" defaultSize="0" autoLine="0" autoPict="0">
                <anchor moveWithCells="1">
                  <from>
                    <xdr:col>1</xdr:col>
                    <xdr:colOff>0</xdr:colOff>
                    <xdr:row>16</xdr:row>
                    <xdr:rowOff>0</xdr:rowOff>
                  </from>
                  <to>
                    <xdr:col>2</xdr:col>
                    <xdr:colOff>7620</xdr:colOff>
                    <xdr:row>17</xdr:row>
                    <xdr:rowOff>0</xdr:rowOff>
                  </to>
                </anchor>
              </controlPr>
            </control>
          </mc:Choice>
        </mc:AlternateContent>
        <mc:AlternateContent xmlns:mc="http://schemas.openxmlformats.org/markup-compatibility/2006">
          <mc:Choice Requires="x14">
            <control shapeId="27657" r:id="rId10" name="Drop Down 9">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658" r:id="rId11" name="Drop Down 10">
              <controlPr locked="0" defaultSize="0" autoLine="0" autoPict="0">
                <anchor moveWithCells="1">
                  <from>
                    <xdr:col>1</xdr:col>
                    <xdr:colOff>0</xdr:colOff>
                    <xdr:row>17</xdr:row>
                    <xdr:rowOff>0</xdr:rowOff>
                  </from>
                  <to>
                    <xdr:col>2</xdr:col>
                    <xdr:colOff>7620</xdr:colOff>
                    <xdr:row>18</xdr:row>
                    <xdr:rowOff>0</xdr:rowOff>
                  </to>
                </anchor>
              </controlPr>
            </control>
          </mc:Choice>
        </mc:AlternateContent>
        <mc:AlternateContent xmlns:mc="http://schemas.openxmlformats.org/markup-compatibility/2006">
          <mc:Choice Requires="x14">
            <control shapeId="27659" r:id="rId12" name="Drop Down 11">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660" r:id="rId13" name="Drop Down 12">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661" r:id="rId14" name="Drop Down 13">
              <controlPr locked="0" defaultSize="0" autoLine="0" autoPict="0">
                <anchor moveWithCells="1">
                  <from>
                    <xdr:col>1</xdr:col>
                    <xdr:colOff>0</xdr:colOff>
                    <xdr:row>20</xdr:row>
                    <xdr:rowOff>0</xdr:rowOff>
                  </from>
                  <to>
                    <xdr:col>2</xdr:col>
                    <xdr:colOff>7620</xdr:colOff>
                    <xdr:row>21</xdr:row>
                    <xdr:rowOff>0</xdr:rowOff>
                  </to>
                </anchor>
              </controlPr>
            </control>
          </mc:Choice>
        </mc:AlternateContent>
        <mc:AlternateContent xmlns:mc="http://schemas.openxmlformats.org/markup-compatibility/2006">
          <mc:Choice Requires="x14">
            <control shapeId="27662" r:id="rId15" name="Drop Down 14">
              <controlPr locked="0" defaultSize="0" autoLine="0" autoPict="0">
                <anchor moveWithCells="1">
                  <from>
                    <xdr:col>5</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27663" r:id="rId16" name="Drop Down 15">
              <controlPr locked="0" defaultSize="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7664" r:id="rId17" name="Drop Down 16">
              <controlPr locked="0" defaultSize="0" autoLine="0" autoPict="0">
                <anchor moveWithCells="1">
                  <from>
                    <xdr:col>5</xdr:col>
                    <xdr:colOff>0</xdr:colOff>
                    <xdr:row>16</xdr:row>
                    <xdr:rowOff>0</xdr:rowOff>
                  </from>
                  <to>
                    <xdr:col>6</xdr:col>
                    <xdr:colOff>0</xdr:colOff>
                    <xdr:row>17</xdr:row>
                    <xdr:rowOff>0</xdr:rowOff>
                  </to>
                </anchor>
              </controlPr>
            </control>
          </mc:Choice>
        </mc:AlternateContent>
        <mc:AlternateContent xmlns:mc="http://schemas.openxmlformats.org/markup-compatibility/2006">
          <mc:Choice Requires="x14">
            <control shapeId="27665" r:id="rId18" name="Drop Down 17">
              <controlPr locked="0" defaultSize="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27666" r:id="rId19" name="Drop Down 18">
              <controlPr locked="0" defaultSize="0" autoLine="0" autoPict="0">
                <anchor moveWithCells="1">
                  <from>
                    <xdr:col>5</xdr:col>
                    <xdr:colOff>0</xdr:colOff>
                    <xdr:row>20</xdr:row>
                    <xdr:rowOff>0</xdr:rowOff>
                  </from>
                  <to>
                    <xdr:col>6</xdr:col>
                    <xdr:colOff>0</xdr:colOff>
                    <xdr:row>21</xdr:row>
                    <xdr:rowOff>0</xdr:rowOff>
                  </to>
                </anchor>
              </controlPr>
            </control>
          </mc:Choice>
        </mc:AlternateContent>
        <mc:AlternateContent xmlns:mc="http://schemas.openxmlformats.org/markup-compatibility/2006">
          <mc:Choice Requires="x14">
            <control shapeId="27667" r:id="rId20" name="Drop Down 19">
              <controlPr locked="0" defaultSize="0" autoLine="0" autoPict="0">
                <anchor moveWithCells="1">
                  <from>
                    <xdr:col>1</xdr:col>
                    <xdr:colOff>0</xdr:colOff>
                    <xdr:row>21</xdr:row>
                    <xdr:rowOff>0</xdr:rowOff>
                  </from>
                  <to>
                    <xdr:col>2</xdr:col>
                    <xdr:colOff>7620</xdr:colOff>
                    <xdr:row>22</xdr:row>
                    <xdr:rowOff>0</xdr:rowOff>
                  </to>
                </anchor>
              </controlPr>
            </control>
          </mc:Choice>
        </mc:AlternateContent>
        <mc:AlternateContent xmlns:mc="http://schemas.openxmlformats.org/markup-compatibility/2006">
          <mc:Choice Requires="x14">
            <control shapeId="27668" r:id="rId21" name="Drop Down 20">
              <controlPr locked="0" defaultSize="0" autoLine="0" autoPict="0">
                <anchor moveWithCells="1">
                  <from>
                    <xdr:col>1</xdr:col>
                    <xdr:colOff>0</xdr:colOff>
                    <xdr:row>22</xdr:row>
                    <xdr:rowOff>0</xdr:rowOff>
                  </from>
                  <to>
                    <xdr:col>2</xdr:col>
                    <xdr:colOff>7620</xdr:colOff>
                    <xdr:row>23</xdr:row>
                    <xdr:rowOff>0</xdr:rowOff>
                  </to>
                </anchor>
              </controlPr>
            </control>
          </mc:Choice>
        </mc:AlternateContent>
        <mc:AlternateContent xmlns:mc="http://schemas.openxmlformats.org/markup-compatibility/2006">
          <mc:Choice Requires="x14">
            <control shapeId="27669" r:id="rId22" name="Drop Down 21">
              <controlPr locked="0" defaultSize="0" autoLine="0" autoPict="0">
                <anchor moveWithCells="1">
                  <from>
                    <xdr:col>1</xdr:col>
                    <xdr:colOff>0</xdr:colOff>
                    <xdr:row>23</xdr:row>
                    <xdr:rowOff>0</xdr:rowOff>
                  </from>
                  <to>
                    <xdr:col>2</xdr:col>
                    <xdr:colOff>7620</xdr:colOff>
                    <xdr:row>24</xdr:row>
                    <xdr:rowOff>0</xdr:rowOff>
                  </to>
                </anchor>
              </controlPr>
            </control>
          </mc:Choice>
        </mc:AlternateContent>
        <mc:AlternateContent xmlns:mc="http://schemas.openxmlformats.org/markup-compatibility/2006">
          <mc:Choice Requires="x14">
            <control shapeId="27670" r:id="rId23" name="Drop Down 22">
              <controlPr locked="0" defaultSize="0" autoLine="0" autoPict="0">
                <anchor moveWithCells="1">
                  <from>
                    <xdr:col>1</xdr:col>
                    <xdr:colOff>0</xdr:colOff>
                    <xdr:row>24</xdr:row>
                    <xdr:rowOff>0</xdr:rowOff>
                  </from>
                  <to>
                    <xdr:col>2</xdr:col>
                    <xdr:colOff>7620</xdr:colOff>
                    <xdr:row>25</xdr:row>
                    <xdr:rowOff>0</xdr:rowOff>
                  </to>
                </anchor>
              </controlPr>
            </control>
          </mc:Choice>
        </mc:AlternateContent>
        <mc:AlternateContent xmlns:mc="http://schemas.openxmlformats.org/markup-compatibility/2006">
          <mc:Choice Requires="x14">
            <control shapeId="27671" r:id="rId24" name="Drop Down 23">
              <controlPr locked="0" defaultSize="0" autoLine="0" autoPict="0">
                <anchor moveWithCells="1">
                  <from>
                    <xdr:col>1</xdr:col>
                    <xdr:colOff>0</xdr:colOff>
                    <xdr:row>25</xdr:row>
                    <xdr:rowOff>0</xdr:rowOff>
                  </from>
                  <to>
                    <xdr:col>2</xdr:col>
                    <xdr:colOff>7620</xdr:colOff>
                    <xdr:row>26</xdr:row>
                    <xdr:rowOff>0</xdr:rowOff>
                  </to>
                </anchor>
              </controlPr>
            </control>
          </mc:Choice>
        </mc:AlternateContent>
        <mc:AlternateContent xmlns:mc="http://schemas.openxmlformats.org/markup-compatibility/2006">
          <mc:Choice Requires="x14">
            <control shapeId="27672" r:id="rId25" name="Drop Down 24">
              <controlPr locked="0" defaultSize="0" autoLine="0" autoPict="0">
                <anchor moveWithCells="1">
                  <from>
                    <xdr:col>1</xdr:col>
                    <xdr:colOff>0</xdr:colOff>
                    <xdr:row>26</xdr:row>
                    <xdr:rowOff>0</xdr:rowOff>
                  </from>
                  <to>
                    <xdr:col>2</xdr:col>
                    <xdr:colOff>7620</xdr:colOff>
                    <xdr:row>27</xdr:row>
                    <xdr:rowOff>0</xdr:rowOff>
                  </to>
                </anchor>
              </controlPr>
            </control>
          </mc:Choice>
        </mc:AlternateContent>
        <mc:AlternateContent xmlns:mc="http://schemas.openxmlformats.org/markup-compatibility/2006">
          <mc:Choice Requires="x14">
            <control shapeId="27673" r:id="rId26" name="Drop Down 25">
              <controlPr locked="0" defaultSize="0" autoLine="0" autoPict="0">
                <anchor moveWithCells="1">
                  <from>
                    <xdr:col>1</xdr:col>
                    <xdr:colOff>0</xdr:colOff>
                    <xdr:row>27</xdr:row>
                    <xdr:rowOff>0</xdr:rowOff>
                  </from>
                  <to>
                    <xdr:col>2</xdr:col>
                    <xdr:colOff>7620</xdr:colOff>
                    <xdr:row>28</xdr:row>
                    <xdr:rowOff>0</xdr:rowOff>
                  </to>
                </anchor>
              </controlPr>
            </control>
          </mc:Choice>
        </mc:AlternateContent>
        <mc:AlternateContent xmlns:mc="http://schemas.openxmlformats.org/markup-compatibility/2006">
          <mc:Choice Requires="x14">
            <control shapeId="27674" r:id="rId27" name="Drop Down 26">
              <controlPr locked="0" defaultSize="0" autoLine="0" autoPict="0">
                <anchor moveWithCells="1">
                  <from>
                    <xdr:col>1</xdr:col>
                    <xdr:colOff>0</xdr:colOff>
                    <xdr:row>30</xdr:row>
                    <xdr:rowOff>0</xdr:rowOff>
                  </from>
                  <to>
                    <xdr:col>2</xdr:col>
                    <xdr:colOff>7620</xdr:colOff>
                    <xdr:row>31</xdr:row>
                    <xdr:rowOff>0</xdr:rowOff>
                  </to>
                </anchor>
              </controlPr>
            </control>
          </mc:Choice>
        </mc:AlternateContent>
        <mc:AlternateContent xmlns:mc="http://schemas.openxmlformats.org/markup-compatibility/2006">
          <mc:Choice Requires="x14">
            <control shapeId="27675" r:id="rId28" name="Drop Down 27">
              <controlPr locked="0" defaultSize="0" autoLine="0" autoPict="0">
                <anchor moveWithCells="1">
                  <from>
                    <xdr:col>1</xdr:col>
                    <xdr:colOff>0</xdr:colOff>
                    <xdr:row>31</xdr:row>
                    <xdr:rowOff>0</xdr:rowOff>
                  </from>
                  <to>
                    <xdr:col>2</xdr:col>
                    <xdr:colOff>7620</xdr:colOff>
                    <xdr:row>32</xdr:row>
                    <xdr:rowOff>0</xdr:rowOff>
                  </to>
                </anchor>
              </controlPr>
            </control>
          </mc:Choice>
        </mc:AlternateContent>
        <mc:AlternateContent xmlns:mc="http://schemas.openxmlformats.org/markup-compatibility/2006">
          <mc:Choice Requires="x14">
            <control shapeId="27676" r:id="rId29" name="Drop Down 28">
              <controlPr locked="0" defaultSize="0" autoLine="0" autoPict="0">
                <anchor moveWithCells="1">
                  <from>
                    <xdr:col>1</xdr:col>
                    <xdr:colOff>0</xdr:colOff>
                    <xdr:row>34</xdr:row>
                    <xdr:rowOff>0</xdr:rowOff>
                  </from>
                  <to>
                    <xdr:col>2</xdr:col>
                    <xdr:colOff>7620</xdr:colOff>
                    <xdr:row>35</xdr:row>
                    <xdr:rowOff>0</xdr:rowOff>
                  </to>
                </anchor>
              </controlPr>
            </control>
          </mc:Choice>
        </mc:AlternateContent>
        <mc:AlternateContent xmlns:mc="http://schemas.openxmlformats.org/markup-compatibility/2006">
          <mc:Choice Requires="x14">
            <control shapeId="27677" r:id="rId30" name="Drop Down 29">
              <controlPr locked="0" defaultSize="0" autoLine="0" autoPict="0">
                <anchor moveWithCells="1">
                  <from>
                    <xdr:col>1</xdr:col>
                    <xdr:colOff>0</xdr:colOff>
                    <xdr:row>35</xdr:row>
                    <xdr:rowOff>0</xdr:rowOff>
                  </from>
                  <to>
                    <xdr:col>2</xdr:col>
                    <xdr:colOff>7620</xdr:colOff>
                    <xdr:row>36</xdr:row>
                    <xdr:rowOff>0</xdr:rowOff>
                  </to>
                </anchor>
              </controlPr>
            </control>
          </mc:Choice>
        </mc:AlternateContent>
        <mc:AlternateContent xmlns:mc="http://schemas.openxmlformats.org/markup-compatibility/2006">
          <mc:Choice Requires="x14">
            <control shapeId="27678" r:id="rId31" name="Drop Down 30">
              <controlPr locked="0" defaultSize="0" autoLine="0" autoPict="0">
                <anchor moveWithCells="1">
                  <from>
                    <xdr:col>1</xdr:col>
                    <xdr:colOff>0</xdr:colOff>
                    <xdr:row>36</xdr:row>
                    <xdr:rowOff>0</xdr:rowOff>
                  </from>
                  <to>
                    <xdr:col>2</xdr:col>
                    <xdr:colOff>7620</xdr:colOff>
                    <xdr:row>37</xdr:row>
                    <xdr:rowOff>0</xdr:rowOff>
                  </to>
                </anchor>
              </controlPr>
            </control>
          </mc:Choice>
        </mc:AlternateContent>
        <mc:AlternateContent xmlns:mc="http://schemas.openxmlformats.org/markup-compatibility/2006">
          <mc:Choice Requires="x14">
            <control shapeId="27679" r:id="rId32" name="Drop Down 31">
              <controlPr locked="0" defaultSize="0" autoLine="0" autoPict="0">
                <anchor moveWithCells="1">
                  <from>
                    <xdr:col>1</xdr:col>
                    <xdr:colOff>0</xdr:colOff>
                    <xdr:row>37</xdr:row>
                    <xdr:rowOff>0</xdr:rowOff>
                  </from>
                  <to>
                    <xdr:col>2</xdr:col>
                    <xdr:colOff>7620</xdr:colOff>
                    <xdr:row>38</xdr:row>
                    <xdr:rowOff>0</xdr:rowOff>
                  </to>
                </anchor>
              </controlPr>
            </control>
          </mc:Choice>
        </mc:AlternateContent>
        <mc:AlternateContent xmlns:mc="http://schemas.openxmlformats.org/markup-compatibility/2006">
          <mc:Choice Requires="x14">
            <control shapeId="27680" r:id="rId33" name="Drop Down 32">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681" r:id="rId34" name="Drop Down 33">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682" r:id="rId35" name="Drop Down 34">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683" r:id="rId36" name="Drop Down 35">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684" r:id="rId37" name="Drop Down 36">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685" r:id="rId38" name="Drop Down 37">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686" r:id="rId39" name="Drop Down 38">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687" r:id="rId40" name="Drop Down 39">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688" r:id="rId41" name="Drop Down 40">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689" r:id="rId42" name="Drop Down 41">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690" r:id="rId43" name="Drop Down 42">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691" r:id="rId44" name="Drop Down 43">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692" r:id="rId45" name="Drop Down 4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693" r:id="rId46" name="Drop Down 45">
              <controlPr locked="0" defaultSize="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27694" r:id="rId47" name="Drop Down 46">
              <controlPr locked="0" defaultSize="0" autoLine="0" autoPict="0">
                <anchor moveWithCells="1">
                  <from>
                    <xdr:col>5</xdr:col>
                    <xdr:colOff>0</xdr:colOff>
                    <xdr:row>22</xdr:row>
                    <xdr:rowOff>0</xdr:rowOff>
                  </from>
                  <to>
                    <xdr:col>6</xdr:col>
                    <xdr:colOff>0</xdr:colOff>
                    <xdr:row>23</xdr:row>
                    <xdr:rowOff>0</xdr:rowOff>
                  </to>
                </anchor>
              </controlPr>
            </control>
          </mc:Choice>
        </mc:AlternateContent>
        <mc:AlternateContent xmlns:mc="http://schemas.openxmlformats.org/markup-compatibility/2006">
          <mc:Choice Requires="x14">
            <control shapeId="27695" r:id="rId48" name="Drop Down 47">
              <controlPr locked="0" defaultSize="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27696" r:id="rId49" name="Drop Down 48">
              <controlPr locked="0" defaultSize="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27697" r:id="rId50" name="Drop Down 49">
              <controlPr locked="0" defaultSize="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27698" r:id="rId51" name="Drop Down 50">
              <controlPr locked="0" defaultSize="0" autoLine="0" autoPict="0">
                <anchor moveWithCells="1">
                  <from>
                    <xdr:col>5</xdr:col>
                    <xdr:colOff>0</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7699" r:id="rId52" name="Drop Down 51">
              <controlPr locked="0" defaultSize="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27700" r:id="rId53" name="Drop Down 52">
              <controlPr locked="0" defaultSize="0" autoLine="0" autoPict="0">
                <anchor moveWithCells="1">
                  <from>
                    <xdr:col>5</xdr:col>
                    <xdr:colOff>0</xdr:colOff>
                    <xdr:row>30</xdr:row>
                    <xdr:rowOff>0</xdr:rowOff>
                  </from>
                  <to>
                    <xdr:col>6</xdr:col>
                    <xdr:colOff>0</xdr:colOff>
                    <xdr:row>31</xdr:row>
                    <xdr:rowOff>0</xdr:rowOff>
                  </to>
                </anchor>
              </controlPr>
            </control>
          </mc:Choice>
        </mc:AlternateContent>
        <mc:AlternateContent xmlns:mc="http://schemas.openxmlformats.org/markup-compatibility/2006">
          <mc:Choice Requires="x14">
            <control shapeId="27701" r:id="rId54" name="Drop Down 53">
              <controlPr locked="0" defaultSize="0" autoLine="0" autoPict="0">
                <anchor moveWithCells="1">
                  <from>
                    <xdr:col>5</xdr:col>
                    <xdr:colOff>0</xdr:colOff>
                    <xdr:row>31</xdr:row>
                    <xdr:rowOff>0</xdr:rowOff>
                  </from>
                  <to>
                    <xdr:col>6</xdr:col>
                    <xdr:colOff>0</xdr:colOff>
                    <xdr:row>32</xdr:row>
                    <xdr:rowOff>0</xdr:rowOff>
                  </to>
                </anchor>
              </controlPr>
            </control>
          </mc:Choice>
        </mc:AlternateContent>
        <mc:AlternateContent xmlns:mc="http://schemas.openxmlformats.org/markup-compatibility/2006">
          <mc:Choice Requires="x14">
            <control shapeId="27702" r:id="rId55" name="Drop Down 54">
              <controlPr locked="0" defaultSize="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27703" r:id="rId56" name="Drop Down 55">
              <controlPr locked="0" defaultSize="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27704" r:id="rId57" name="Drop Down 56">
              <controlPr locked="0" defaultSize="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27705" r:id="rId58" name="Drop Down 57">
              <controlPr locked="0" defaultSize="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27708" r:id="rId59" name="Drop Down 60">
              <controlPr locked="0" defaultSize="0" autoLine="0" autoPict="0">
                <anchor moveWithCells="1">
                  <from>
                    <xdr:col>1</xdr:col>
                    <xdr:colOff>0</xdr:colOff>
                    <xdr:row>38</xdr:row>
                    <xdr:rowOff>0</xdr:rowOff>
                  </from>
                  <to>
                    <xdr:col>2</xdr:col>
                    <xdr:colOff>7620</xdr:colOff>
                    <xdr:row>39</xdr:row>
                    <xdr:rowOff>0</xdr:rowOff>
                  </to>
                </anchor>
              </controlPr>
            </control>
          </mc:Choice>
        </mc:AlternateContent>
        <mc:AlternateContent xmlns:mc="http://schemas.openxmlformats.org/markup-compatibility/2006">
          <mc:Choice Requires="x14">
            <control shapeId="27709" r:id="rId60" name="Drop Down 61">
              <controlPr locked="0" defaultSize="0" autoLine="0" autoPict="0">
                <anchor moveWithCells="1">
                  <from>
                    <xdr:col>1</xdr:col>
                    <xdr:colOff>0</xdr:colOff>
                    <xdr:row>39</xdr:row>
                    <xdr:rowOff>0</xdr:rowOff>
                  </from>
                  <to>
                    <xdr:col>2</xdr:col>
                    <xdr:colOff>7620</xdr:colOff>
                    <xdr:row>40</xdr:row>
                    <xdr:rowOff>0</xdr:rowOff>
                  </to>
                </anchor>
              </controlPr>
            </control>
          </mc:Choice>
        </mc:AlternateContent>
        <mc:AlternateContent xmlns:mc="http://schemas.openxmlformats.org/markup-compatibility/2006">
          <mc:Choice Requires="x14">
            <control shapeId="27710" r:id="rId61" name="Drop Down 62">
              <controlPr locked="0" defaultSize="0" autoLine="0" autoPict="0">
                <anchor moveWithCells="1">
                  <from>
                    <xdr:col>1</xdr:col>
                    <xdr:colOff>0</xdr:colOff>
                    <xdr:row>42</xdr:row>
                    <xdr:rowOff>0</xdr:rowOff>
                  </from>
                  <to>
                    <xdr:col>2</xdr:col>
                    <xdr:colOff>7620</xdr:colOff>
                    <xdr:row>43</xdr:row>
                    <xdr:rowOff>0</xdr:rowOff>
                  </to>
                </anchor>
              </controlPr>
            </control>
          </mc:Choice>
        </mc:AlternateContent>
        <mc:AlternateContent xmlns:mc="http://schemas.openxmlformats.org/markup-compatibility/2006">
          <mc:Choice Requires="x14">
            <control shapeId="27711" r:id="rId62" name="Drop Down 63">
              <controlPr locked="0" defaultSize="0" autoLine="0" autoPict="0">
                <anchor moveWithCells="1">
                  <from>
                    <xdr:col>1</xdr:col>
                    <xdr:colOff>0</xdr:colOff>
                    <xdr:row>43</xdr:row>
                    <xdr:rowOff>0</xdr:rowOff>
                  </from>
                  <to>
                    <xdr:col>2</xdr:col>
                    <xdr:colOff>7620</xdr:colOff>
                    <xdr:row>44</xdr:row>
                    <xdr:rowOff>0</xdr:rowOff>
                  </to>
                </anchor>
              </controlPr>
            </control>
          </mc:Choice>
        </mc:AlternateContent>
        <mc:AlternateContent xmlns:mc="http://schemas.openxmlformats.org/markup-compatibility/2006">
          <mc:Choice Requires="x14">
            <control shapeId="27712" r:id="rId63" name="Drop Down 64">
              <controlPr locked="0" defaultSize="0" autoLine="0" autoPict="0">
                <anchor moveWithCells="1">
                  <from>
                    <xdr:col>1</xdr:col>
                    <xdr:colOff>0</xdr:colOff>
                    <xdr:row>44</xdr:row>
                    <xdr:rowOff>0</xdr:rowOff>
                  </from>
                  <to>
                    <xdr:col>2</xdr:col>
                    <xdr:colOff>7620</xdr:colOff>
                    <xdr:row>45</xdr:row>
                    <xdr:rowOff>0</xdr:rowOff>
                  </to>
                </anchor>
              </controlPr>
            </control>
          </mc:Choice>
        </mc:AlternateContent>
        <mc:AlternateContent xmlns:mc="http://schemas.openxmlformats.org/markup-compatibility/2006">
          <mc:Choice Requires="x14">
            <control shapeId="27713" r:id="rId64" name="Drop Down 65">
              <controlPr locked="0" defaultSize="0" autoLine="0" autoPict="0">
                <anchor moveWithCells="1">
                  <from>
                    <xdr:col>1</xdr:col>
                    <xdr:colOff>0</xdr:colOff>
                    <xdr:row>45</xdr:row>
                    <xdr:rowOff>0</xdr:rowOff>
                  </from>
                  <to>
                    <xdr:col>2</xdr:col>
                    <xdr:colOff>7620</xdr:colOff>
                    <xdr:row>46</xdr:row>
                    <xdr:rowOff>0</xdr:rowOff>
                  </to>
                </anchor>
              </controlPr>
            </control>
          </mc:Choice>
        </mc:AlternateContent>
        <mc:AlternateContent xmlns:mc="http://schemas.openxmlformats.org/markup-compatibility/2006">
          <mc:Choice Requires="x14">
            <control shapeId="27714" r:id="rId65" name="Drop Down 66">
              <controlPr locked="0" defaultSize="0" autoLine="0" autoPict="0">
                <anchor moveWithCells="1">
                  <from>
                    <xdr:col>1</xdr:col>
                    <xdr:colOff>0</xdr:colOff>
                    <xdr:row>49</xdr:row>
                    <xdr:rowOff>0</xdr:rowOff>
                  </from>
                  <to>
                    <xdr:col>2</xdr:col>
                    <xdr:colOff>7620</xdr:colOff>
                    <xdr:row>50</xdr:row>
                    <xdr:rowOff>0</xdr:rowOff>
                  </to>
                </anchor>
              </controlPr>
            </control>
          </mc:Choice>
        </mc:AlternateContent>
        <mc:AlternateContent xmlns:mc="http://schemas.openxmlformats.org/markup-compatibility/2006">
          <mc:Choice Requires="x14">
            <control shapeId="27715" r:id="rId66" name="Drop Down 67">
              <controlPr locked="0" defaultSize="0" autoLine="0" autoPict="0">
                <anchor moveWithCells="1">
                  <from>
                    <xdr:col>1</xdr:col>
                    <xdr:colOff>0</xdr:colOff>
                    <xdr:row>50</xdr:row>
                    <xdr:rowOff>0</xdr:rowOff>
                  </from>
                  <to>
                    <xdr:col>2</xdr:col>
                    <xdr:colOff>7620</xdr:colOff>
                    <xdr:row>51</xdr:row>
                    <xdr:rowOff>0</xdr:rowOff>
                  </to>
                </anchor>
              </controlPr>
            </control>
          </mc:Choice>
        </mc:AlternateContent>
        <mc:AlternateContent xmlns:mc="http://schemas.openxmlformats.org/markup-compatibility/2006">
          <mc:Choice Requires="x14">
            <control shapeId="27716" r:id="rId67" name="Drop Down 68">
              <controlPr locked="0" defaultSize="0" autoLine="0" autoPict="0">
                <anchor moveWithCells="1">
                  <from>
                    <xdr:col>1</xdr:col>
                    <xdr:colOff>0</xdr:colOff>
                    <xdr:row>51</xdr:row>
                    <xdr:rowOff>0</xdr:rowOff>
                  </from>
                  <to>
                    <xdr:col>2</xdr:col>
                    <xdr:colOff>7620</xdr:colOff>
                    <xdr:row>52</xdr:row>
                    <xdr:rowOff>0</xdr:rowOff>
                  </to>
                </anchor>
              </controlPr>
            </control>
          </mc:Choice>
        </mc:AlternateContent>
        <mc:AlternateContent xmlns:mc="http://schemas.openxmlformats.org/markup-compatibility/2006">
          <mc:Choice Requires="x14">
            <control shapeId="27726" r:id="rId68" name="Drop Down 78">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7727" r:id="rId69" name="Drop Down 79">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7728" r:id="rId70" name="Drop Down 80">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7729" r:id="rId71" name="Drop Down 81">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7730" r:id="rId72" name="Drop Down 82">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7731" r:id="rId73" name="Drop Down 83">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732" r:id="rId74" name="Drop Down 84">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7733" r:id="rId75" name="Drop Down 85">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7734" r:id="rId76" name="Drop Down 86">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7744" r:id="rId77" name="Drop Down 96">
              <controlPr locked="0" defaultSize="0" autoLine="0" autoPict="0">
                <anchor moveWithCells="1">
                  <from>
                    <xdr:col>5</xdr:col>
                    <xdr:colOff>0</xdr:colOff>
                    <xdr:row>38</xdr:row>
                    <xdr:rowOff>0</xdr:rowOff>
                  </from>
                  <to>
                    <xdr:col>6</xdr:col>
                    <xdr:colOff>0</xdr:colOff>
                    <xdr:row>39</xdr:row>
                    <xdr:rowOff>0</xdr:rowOff>
                  </to>
                </anchor>
              </controlPr>
            </control>
          </mc:Choice>
        </mc:AlternateContent>
        <mc:AlternateContent xmlns:mc="http://schemas.openxmlformats.org/markup-compatibility/2006">
          <mc:Choice Requires="x14">
            <control shapeId="27745" r:id="rId78" name="Drop Down 97">
              <controlPr locked="0" defaultSize="0" autoLine="0" autoPict="0">
                <anchor moveWithCells="1">
                  <from>
                    <xdr:col>5</xdr:col>
                    <xdr:colOff>0</xdr:colOff>
                    <xdr:row>39</xdr:row>
                    <xdr:rowOff>0</xdr:rowOff>
                  </from>
                  <to>
                    <xdr:col>6</xdr:col>
                    <xdr:colOff>0</xdr:colOff>
                    <xdr:row>40</xdr:row>
                    <xdr:rowOff>0</xdr:rowOff>
                  </to>
                </anchor>
              </controlPr>
            </control>
          </mc:Choice>
        </mc:AlternateContent>
        <mc:AlternateContent xmlns:mc="http://schemas.openxmlformats.org/markup-compatibility/2006">
          <mc:Choice Requires="x14">
            <control shapeId="27746" r:id="rId79" name="Drop Down 98">
              <controlPr locked="0" defaultSize="0" autoLine="0" autoPict="0">
                <anchor moveWithCells="1">
                  <from>
                    <xdr:col>5</xdr:col>
                    <xdr:colOff>0</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27747" r:id="rId80" name="Drop Down 99">
              <controlPr locked="0" defaultSize="0" autoLine="0" autoPict="0">
                <anchor moveWithCells="1">
                  <from>
                    <xdr:col>5</xdr:col>
                    <xdr:colOff>0</xdr:colOff>
                    <xdr:row>43</xdr:row>
                    <xdr:rowOff>0</xdr:rowOff>
                  </from>
                  <to>
                    <xdr:col>6</xdr:col>
                    <xdr:colOff>0</xdr:colOff>
                    <xdr:row>44</xdr:row>
                    <xdr:rowOff>0</xdr:rowOff>
                  </to>
                </anchor>
              </controlPr>
            </control>
          </mc:Choice>
        </mc:AlternateContent>
        <mc:AlternateContent xmlns:mc="http://schemas.openxmlformats.org/markup-compatibility/2006">
          <mc:Choice Requires="x14">
            <control shapeId="27748" r:id="rId81" name="Drop Down 100">
              <controlPr locked="0" defaultSize="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27749" r:id="rId82" name="Drop Down 101">
              <controlPr locked="0" defaultSize="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27750" r:id="rId83" name="Drop Down 102">
              <controlPr locked="0" defaultSize="0" autoLine="0" autoPict="0">
                <anchor moveWithCells="1">
                  <from>
                    <xdr:col>5</xdr:col>
                    <xdr:colOff>0</xdr:colOff>
                    <xdr:row>49</xdr:row>
                    <xdr:rowOff>0</xdr:rowOff>
                  </from>
                  <to>
                    <xdr:col>6</xdr:col>
                    <xdr:colOff>0</xdr:colOff>
                    <xdr:row>50</xdr:row>
                    <xdr:rowOff>0</xdr:rowOff>
                  </to>
                </anchor>
              </controlPr>
            </control>
          </mc:Choice>
        </mc:AlternateContent>
        <mc:AlternateContent xmlns:mc="http://schemas.openxmlformats.org/markup-compatibility/2006">
          <mc:Choice Requires="x14">
            <control shapeId="27751" r:id="rId84" name="Drop Down 103">
              <controlPr locked="0" defaultSize="0" autoLine="0" autoPict="0">
                <anchor moveWithCells="1">
                  <from>
                    <xdr:col>5</xdr:col>
                    <xdr:colOff>0</xdr:colOff>
                    <xdr:row>50</xdr:row>
                    <xdr:rowOff>0</xdr:rowOff>
                  </from>
                  <to>
                    <xdr:col>6</xdr:col>
                    <xdr:colOff>0</xdr:colOff>
                    <xdr:row>51</xdr:row>
                    <xdr:rowOff>0</xdr:rowOff>
                  </to>
                </anchor>
              </controlPr>
            </control>
          </mc:Choice>
        </mc:AlternateContent>
        <mc:AlternateContent xmlns:mc="http://schemas.openxmlformats.org/markup-compatibility/2006">
          <mc:Choice Requires="x14">
            <control shapeId="27752" r:id="rId85" name="Drop Down 104">
              <controlPr locked="0" defaultSize="0" autoLine="0" autoPict="0">
                <anchor moveWithCells="1">
                  <from>
                    <xdr:col>5</xdr:col>
                    <xdr:colOff>0</xdr:colOff>
                    <xdr:row>51</xdr:row>
                    <xdr:rowOff>0</xdr:rowOff>
                  </from>
                  <to>
                    <xdr:col>6</xdr:col>
                    <xdr:colOff>0</xdr:colOff>
                    <xdr:row>52</xdr:row>
                    <xdr:rowOff>0</xdr:rowOff>
                  </to>
                </anchor>
              </controlPr>
            </control>
          </mc:Choice>
        </mc:AlternateContent>
        <mc:AlternateContent xmlns:mc="http://schemas.openxmlformats.org/markup-compatibility/2006">
          <mc:Choice Requires="x14">
            <control shapeId="27762" r:id="rId86" name="Drop Down 114">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763" r:id="rId87" name="Drop Down 115">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764" r:id="rId88" name="Drop Down 116">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765" r:id="rId89" name="Drop Down 117">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766" r:id="rId90" name="Drop Down 118">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767" r:id="rId91" name="Drop Down 119">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768" r:id="rId92" name="Drop Down 120">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769" r:id="rId93" name="Drop Down 121">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770" r:id="rId94" name="Drop Down 122">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771" r:id="rId95" name="Drop Down 123">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772" r:id="rId96" name="Drop Down 124">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773" r:id="rId97" name="Drop Down 125">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774" r:id="rId98" name="Drop Down 126">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775" r:id="rId99" name="Drop Down 127">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776" r:id="rId100" name="Drop Down 128">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777" r:id="rId101" name="Drop Down 12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778" r:id="rId102" name="Drop Down 130">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779" r:id="rId103" name="Drop Down 131">
              <controlPr locked="0" defaultSize="0" autoLine="0" autoPict="0">
                <anchor moveWithCells="1">
                  <from>
                    <xdr:col>2</xdr:col>
                    <xdr:colOff>22860</xdr:colOff>
                    <xdr:row>38</xdr:row>
                    <xdr:rowOff>0</xdr:rowOff>
                  </from>
                  <to>
                    <xdr:col>3</xdr:col>
                    <xdr:colOff>38100</xdr:colOff>
                    <xdr:row>39</xdr:row>
                    <xdr:rowOff>0</xdr:rowOff>
                  </to>
                </anchor>
              </controlPr>
            </control>
          </mc:Choice>
        </mc:AlternateContent>
        <mc:AlternateContent xmlns:mc="http://schemas.openxmlformats.org/markup-compatibility/2006">
          <mc:Choice Requires="x14">
            <control shapeId="27780" r:id="rId104" name="Drop Down 132">
              <controlPr locked="0" defaultSize="0" autoLine="0" autoPict="0">
                <anchor moveWithCells="1">
                  <from>
                    <xdr:col>2</xdr:col>
                    <xdr:colOff>22860</xdr:colOff>
                    <xdr:row>39</xdr:row>
                    <xdr:rowOff>0</xdr:rowOff>
                  </from>
                  <to>
                    <xdr:col>3</xdr:col>
                    <xdr:colOff>38100</xdr:colOff>
                    <xdr:row>40</xdr:row>
                    <xdr:rowOff>0</xdr:rowOff>
                  </to>
                </anchor>
              </controlPr>
            </control>
          </mc:Choice>
        </mc:AlternateContent>
        <mc:AlternateContent xmlns:mc="http://schemas.openxmlformats.org/markup-compatibility/2006">
          <mc:Choice Requires="x14">
            <control shapeId="27781" r:id="rId105" name="Drop Down 133">
              <controlPr locked="0" defaultSize="0" autoLine="0" autoPict="0">
                <anchor moveWithCells="1">
                  <from>
                    <xdr:col>2</xdr:col>
                    <xdr:colOff>22860</xdr:colOff>
                    <xdr:row>42</xdr:row>
                    <xdr:rowOff>0</xdr:rowOff>
                  </from>
                  <to>
                    <xdr:col>3</xdr:col>
                    <xdr:colOff>38100</xdr:colOff>
                    <xdr:row>43</xdr:row>
                    <xdr:rowOff>0</xdr:rowOff>
                  </to>
                </anchor>
              </controlPr>
            </control>
          </mc:Choice>
        </mc:AlternateContent>
        <mc:AlternateContent xmlns:mc="http://schemas.openxmlformats.org/markup-compatibility/2006">
          <mc:Choice Requires="x14">
            <control shapeId="27782" r:id="rId106" name="Drop Down 134">
              <controlPr locked="0" defaultSize="0" autoLine="0" autoPict="0">
                <anchor moveWithCells="1">
                  <from>
                    <xdr:col>2</xdr:col>
                    <xdr:colOff>22860</xdr:colOff>
                    <xdr:row>43</xdr:row>
                    <xdr:rowOff>0</xdr:rowOff>
                  </from>
                  <to>
                    <xdr:col>3</xdr:col>
                    <xdr:colOff>38100</xdr:colOff>
                    <xdr:row>44</xdr:row>
                    <xdr:rowOff>0</xdr:rowOff>
                  </to>
                </anchor>
              </controlPr>
            </control>
          </mc:Choice>
        </mc:AlternateContent>
        <mc:AlternateContent xmlns:mc="http://schemas.openxmlformats.org/markup-compatibility/2006">
          <mc:Choice Requires="x14">
            <control shapeId="27783" r:id="rId107" name="Drop Down 135">
              <controlPr locked="0" defaultSize="0" autoLine="0" autoPict="0">
                <anchor moveWithCells="1">
                  <from>
                    <xdr:col>2</xdr:col>
                    <xdr:colOff>22860</xdr:colOff>
                    <xdr:row>44</xdr:row>
                    <xdr:rowOff>0</xdr:rowOff>
                  </from>
                  <to>
                    <xdr:col>3</xdr:col>
                    <xdr:colOff>38100</xdr:colOff>
                    <xdr:row>45</xdr:row>
                    <xdr:rowOff>0</xdr:rowOff>
                  </to>
                </anchor>
              </controlPr>
            </control>
          </mc:Choice>
        </mc:AlternateContent>
        <mc:AlternateContent xmlns:mc="http://schemas.openxmlformats.org/markup-compatibility/2006">
          <mc:Choice Requires="x14">
            <control shapeId="27784" r:id="rId108" name="Drop Down 136">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785" r:id="rId109" name="Drop Down 137">
              <controlPr locked="0" defaultSize="0" autoLine="0" autoPict="0">
                <anchor moveWithCells="1">
                  <from>
                    <xdr:col>2</xdr:col>
                    <xdr:colOff>22860</xdr:colOff>
                    <xdr:row>49</xdr:row>
                    <xdr:rowOff>0</xdr:rowOff>
                  </from>
                  <to>
                    <xdr:col>3</xdr:col>
                    <xdr:colOff>38100</xdr:colOff>
                    <xdr:row>50</xdr:row>
                    <xdr:rowOff>0</xdr:rowOff>
                  </to>
                </anchor>
              </controlPr>
            </control>
          </mc:Choice>
        </mc:AlternateContent>
        <mc:AlternateContent xmlns:mc="http://schemas.openxmlformats.org/markup-compatibility/2006">
          <mc:Choice Requires="x14">
            <control shapeId="27786" r:id="rId110" name="Drop Down 138">
              <controlPr locked="0" defaultSize="0" autoLine="0" autoPict="0">
                <anchor moveWithCells="1">
                  <from>
                    <xdr:col>2</xdr:col>
                    <xdr:colOff>22860</xdr:colOff>
                    <xdr:row>50</xdr:row>
                    <xdr:rowOff>0</xdr:rowOff>
                  </from>
                  <to>
                    <xdr:col>3</xdr:col>
                    <xdr:colOff>38100</xdr:colOff>
                    <xdr:row>51</xdr:row>
                    <xdr:rowOff>0</xdr:rowOff>
                  </to>
                </anchor>
              </controlPr>
            </control>
          </mc:Choice>
        </mc:AlternateContent>
        <mc:AlternateContent xmlns:mc="http://schemas.openxmlformats.org/markup-compatibility/2006">
          <mc:Choice Requires="x14">
            <control shapeId="27787" r:id="rId111" name="Drop Down 139">
              <controlPr locked="0" defaultSize="0" autoLine="0" autoPict="0">
                <anchor moveWithCells="1">
                  <from>
                    <xdr:col>2</xdr:col>
                    <xdr:colOff>22860</xdr:colOff>
                    <xdr:row>51</xdr:row>
                    <xdr:rowOff>0</xdr:rowOff>
                  </from>
                  <to>
                    <xdr:col>3</xdr:col>
                    <xdr:colOff>38100</xdr:colOff>
                    <xdr:row>52</xdr:row>
                    <xdr:rowOff>0</xdr:rowOff>
                  </to>
                </anchor>
              </controlPr>
            </control>
          </mc:Choice>
        </mc:AlternateContent>
        <mc:AlternateContent xmlns:mc="http://schemas.openxmlformats.org/markup-compatibility/2006">
          <mc:Choice Requires="x14">
            <control shapeId="27797" r:id="rId112" name="Drop Down 149">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98" r:id="rId113" name="Drop Down 150">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799" r:id="rId114" name="Drop Down 151">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0" r:id="rId115" name="Drop Down 152">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1" r:id="rId116" name="Drop Down 153">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02" r:id="rId117" name="Drop Down 154">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03" r:id="rId118" name="Drop Down 155">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804" r:id="rId119" name="Drop Down 156">
              <controlPr locked="0" defaultSize="0" autoLine="0" autoPict="0">
                <anchor moveWithCells="1">
                  <from>
                    <xdr:col>2</xdr:col>
                    <xdr:colOff>22860</xdr:colOff>
                    <xdr:row>45</xdr:row>
                    <xdr:rowOff>0</xdr:rowOff>
                  </from>
                  <to>
                    <xdr:col>3</xdr:col>
                    <xdr:colOff>38100</xdr:colOff>
                    <xdr:row>46</xdr:row>
                    <xdr:rowOff>0</xdr:rowOff>
                  </to>
                </anchor>
              </controlPr>
            </control>
          </mc:Choice>
        </mc:AlternateContent>
        <mc:AlternateContent xmlns:mc="http://schemas.openxmlformats.org/markup-compatibility/2006">
          <mc:Choice Requires="x14">
            <control shapeId="27805" r:id="rId120" name="Drop Down 157">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806" r:id="rId121" name="Drop Down 158">
              <controlPr locked="0" defaultSize="0" autoLine="0" autoPict="0">
                <anchor moveWithCells="1">
                  <from>
                    <xdr:col>2</xdr:col>
                    <xdr:colOff>22860</xdr:colOff>
                    <xdr:row>46</xdr:row>
                    <xdr:rowOff>0</xdr:rowOff>
                  </from>
                  <to>
                    <xdr:col>3</xdr:col>
                    <xdr:colOff>38100</xdr:colOff>
                    <xdr:row>47</xdr:row>
                    <xdr:rowOff>0</xdr:rowOff>
                  </to>
                </anchor>
              </controlPr>
            </control>
          </mc:Choice>
        </mc:AlternateContent>
        <mc:AlternateContent xmlns:mc="http://schemas.openxmlformats.org/markup-compatibility/2006">
          <mc:Choice Requires="x14">
            <control shapeId="27807" r:id="rId122" name="Drop Down 159">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8" r:id="rId123" name="Drop Down 160">
              <controlPr locked="0" defaultSize="0" autoLine="0" autoPict="0">
                <anchor moveWithCells="1">
                  <from>
                    <xdr:col>2</xdr:col>
                    <xdr:colOff>22860</xdr:colOff>
                    <xdr:row>47</xdr:row>
                    <xdr:rowOff>0</xdr:rowOff>
                  </from>
                  <to>
                    <xdr:col>3</xdr:col>
                    <xdr:colOff>38100</xdr:colOff>
                    <xdr:row>48</xdr:row>
                    <xdr:rowOff>0</xdr:rowOff>
                  </to>
                </anchor>
              </controlPr>
            </control>
          </mc:Choice>
        </mc:AlternateContent>
        <mc:AlternateContent xmlns:mc="http://schemas.openxmlformats.org/markup-compatibility/2006">
          <mc:Choice Requires="x14">
            <control shapeId="27809" r:id="rId124" name="Drop Down 161">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10" r:id="rId125" name="Drop Down 162">
              <controlPr locked="0" defaultSize="0" autoLine="0" autoPict="0">
                <anchor moveWithCells="1">
                  <from>
                    <xdr:col>2</xdr:col>
                    <xdr:colOff>22860</xdr:colOff>
                    <xdr:row>48</xdr:row>
                    <xdr:rowOff>0</xdr:rowOff>
                  </from>
                  <to>
                    <xdr:col>3</xdr:col>
                    <xdr:colOff>38100</xdr:colOff>
                    <xdr:row>49</xdr:row>
                    <xdr:rowOff>0</xdr:rowOff>
                  </to>
                </anchor>
              </controlPr>
            </control>
          </mc:Choice>
        </mc:AlternateContent>
        <mc:AlternateContent xmlns:mc="http://schemas.openxmlformats.org/markup-compatibility/2006">
          <mc:Choice Requires="x14">
            <control shapeId="27811" r:id="rId126" name="Drop Down 163">
              <controlPr locked="0" defaultSize="0" autoLine="0" autoPict="0">
                <anchor moveWithCells="1">
                  <from>
                    <xdr:col>1</xdr:col>
                    <xdr:colOff>0</xdr:colOff>
                    <xdr:row>46</xdr:row>
                    <xdr:rowOff>0</xdr:rowOff>
                  </from>
                  <to>
                    <xdr:col>2</xdr:col>
                    <xdr:colOff>7620</xdr:colOff>
                    <xdr:row>47</xdr:row>
                    <xdr:rowOff>0</xdr:rowOff>
                  </to>
                </anchor>
              </controlPr>
            </control>
          </mc:Choice>
        </mc:AlternateContent>
        <mc:AlternateContent xmlns:mc="http://schemas.openxmlformats.org/markup-compatibility/2006">
          <mc:Choice Requires="x14">
            <control shapeId="27812" r:id="rId127" name="Drop Down 164">
              <controlPr locked="0" defaultSize="0" autoLine="0" autoPict="0">
                <anchor moveWithCells="1">
                  <from>
                    <xdr:col>1</xdr:col>
                    <xdr:colOff>0</xdr:colOff>
                    <xdr:row>47</xdr:row>
                    <xdr:rowOff>0</xdr:rowOff>
                  </from>
                  <to>
                    <xdr:col>2</xdr:col>
                    <xdr:colOff>7620</xdr:colOff>
                    <xdr:row>48</xdr:row>
                    <xdr:rowOff>0</xdr:rowOff>
                  </to>
                </anchor>
              </controlPr>
            </control>
          </mc:Choice>
        </mc:AlternateContent>
        <mc:AlternateContent xmlns:mc="http://schemas.openxmlformats.org/markup-compatibility/2006">
          <mc:Choice Requires="x14">
            <control shapeId="27813" r:id="rId128" name="Drop Down 165">
              <controlPr locked="0" defaultSize="0" autoLine="0" autoPict="0">
                <anchor moveWithCells="1">
                  <from>
                    <xdr:col>1</xdr:col>
                    <xdr:colOff>0</xdr:colOff>
                    <xdr:row>48</xdr:row>
                    <xdr:rowOff>0</xdr:rowOff>
                  </from>
                  <to>
                    <xdr:col>2</xdr:col>
                    <xdr:colOff>7620</xdr:colOff>
                    <xdr:row>49</xdr:row>
                    <xdr:rowOff>0</xdr:rowOff>
                  </to>
                </anchor>
              </controlPr>
            </control>
          </mc:Choice>
        </mc:AlternateContent>
        <mc:AlternateContent xmlns:mc="http://schemas.openxmlformats.org/markup-compatibility/2006">
          <mc:Choice Requires="x14">
            <control shapeId="27814" r:id="rId129" name="Drop Down 166">
              <controlPr locked="0" defaultSize="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27815" r:id="rId130" name="Drop Down 167">
              <controlPr locked="0" defaultSize="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27816" r:id="rId131" name="Drop Down 168">
              <controlPr locked="0" defaultSize="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27817" r:id="rId132" name="Drop Down 169">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18" r:id="rId133" name="Drop Down 170">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19" r:id="rId134" name="Drop Down 171">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0" r:id="rId135" name="Drop Down 172">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1" r:id="rId136" name="Drop Down 173">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22" r:id="rId137" name="Drop Down 174">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23" r:id="rId138" name="Drop Down 175">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24" r:id="rId139" name="Drop Down 176">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25" r:id="rId140" name="Drop Down 177">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6" r:id="rId141" name="Drop Down 178">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27" r:id="rId142" name="Drop Down 179">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828" r:id="rId143" name="Drop Down 180">
              <controlPr locked="0" defaultSize="0" autoLine="0" autoPict="0">
                <anchor moveWithCells="1">
                  <from>
                    <xdr:col>2</xdr:col>
                    <xdr:colOff>22860</xdr:colOff>
                    <xdr:row>14</xdr:row>
                    <xdr:rowOff>0</xdr:rowOff>
                  </from>
                  <to>
                    <xdr:col>3</xdr:col>
                    <xdr:colOff>38100</xdr:colOff>
                    <xdr:row>15</xdr:row>
                    <xdr:rowOff>0</xdr:rowOff>
                  </to>
                </anchor>
              </controlPr>
            </control>
          </mc:Choice>
        </mc:AlternateContent>
        <mc:AlternateContent xmlns:mc="http://schemas.openxmlformats.org/markup-compatibility/2006">
          <mc:Choice Requires="x14">
            <control shapeId="27829" r:id="rId144" name="Drop Down 181">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830" r:id="rId145" name="Drop Down 182">
              <controlPr locked="0" defaultSize="0" autoLine="0" autoPict="0">
                <anchor moveWithCells="1">
                  <from>
                    <xdr:col>2</xdr:col>
                    <xdr:colOff>22860</xdr:colOff>
                    <xdr:row>15</xdr:row>
                    <xdr:rowOff>0</xdr:rowOff>
                  </from>
                  <to>
                    <xdr:col>3</xdr:col>
                    <xdr:colOff>38100</xdr:colOff>
                    <xdr:row>16</xdr:row>
                    <xdr:rowOff>0</xdr:rowOff>
                  </to>
                </anchor>
              </controlPr>
            </control>
          </mc:Choice>
        </mc:AlternateContent>
        <mc:AlternateContent xmlns:mc="http://schemas.openxmlformats.org/markup-compatibility/2006">
          <mc:Choice Requires="x14">
            <control shapeId="27831" r:id="rId146" name="Drop Down 183">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832" r:id="rId147" name="Drop Down 184">
              <controlPr locked="0" defaultSize="0" autoLine="0" autoPict="0">
                <anchor moveWithCells="1">
                  <from>
                    <xdr:col>2</xdr:col>
                    <xdr:colOff>22860</xdr:colOff>
                    <xdr:row>16</xdr:row>
                    <xdr:rowOff>0</xdr:rowOff>
                  </from>
                  <to>
                    <xdr:col>3</xdr:col>
                    <xdr:colOff>38100</xdr:colOff>
                    <xdr:row>17</xdr:row>
                    <xdr:rowOff>0</xdr:rowOff>
                  </to>
                </anchor>
              </controlPr>
            </control>
          </mc:Choice>
        </mc:AlternateContent>
        <mc:AlternateContent xmlns:mc="http://schemas.openxmlformats.org/markup-compatibility/2006">
          <mc:Choice Requires="x14">
            <control shapeId="27833" r:id="rId148" name="Drop Down 185">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834" r:id="rId149" name="Drop Down 186">
              <controlPr locked="0" defaultSize="0" autoLine="0" autoPict="0">
                <anchor moveWithCells="1">
                  <from>
                    <xdr:col>2</xdr:col>
                    <xdr:colOff>22860</xdr:colOff>
                    <xdr:row>17</xdr:row>
                    <xdr:rowOff>0</xdr:rowOff>
                  </from>
                  <to>
                    <xdr:col>3</xdr:col>
                    <xdr:colOff>38100</xdr:colOff>
                    <xdr:row>18</xdr:row>
                    <xdr:rowOff>0</xdr:rowOff>
                  </to>
                </anchor>
              </controlPr>
            </control>
          </mc:Choice>
        </mc:AlternateContent>
        <mc:AlternateContent xmlns:mc="http://schemas.openxmlformats.org/markup-compatibility/2006">
          <mc:Choice Requires="x14">
            <control shapeId="27835" r:id="rId150" name="Drop Down 187">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836" r:id="rId151" name="Drop Down 188">
              <controlPr locked="0" defaultSize="0" autoLine="0" autoPict="0">
                <anchor moveWithCells="1">
                  <from>
                    <xdr:col>2</xdr:col>
                    <xdr:colOff>22860</xdr:colOff>
                    <xdr:row>20</xdr:row>
                    <xdr:rowOff>0</xdr:rowOff>
                  </from>
                  <to>
                    <xdr:col>3</xdr:col>
                    <xdr:colOff>38100</xdr:colOff>
                    <xdr:row>21</xdr:row>
                    <xdr:rowOff>0</xdr:rowOff>
                  </to>
                </anchor>
              </controlPr>
            </control>
          </mc:Choice>
        </mc:AlternateContent>
        <mc:AlternateContent xmlns:mc="http://schemas.openxmlformats.org/markup-compatibility/2006">
          <mc:Choice Requires="x14">
            <control shapeId="27837" r:id="rId152" name="Drop Down 189">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838" r:id="rId153" name="Drop Down 190">
              <controlPr locked="0" defaultSize="0" autoLine="0" autoPict="0">
                <anchor moveWithCells="1">
                  <from>
                    <xdr:col>2</xdr:col>
                    <xdr:colOff>22860</xdr:colOff>
                    <xdr:row>21</xdr:row>
                    <xdr:rowOff>0</xdr:rowOff>
                  </from>
                  <to>
                    <xdr:col>3</xdr:col>
                    <xdr:colOff>38100</xdr:colOff>
                    <xdr:row>22</xdr:row>
                    <xdr:rowOff>0</xdr:rowOff>
                  </to>
                </anchor>
              </controlPr>
            </control>
          </mc:Choice>
        </mc:AlternateContent>
        <mc:AlternateContent xmlns:mc="http://schemas.openxmlformats.org/markup-compatibility/2006">
          <mc:Choice Requires="x14">
            <control shapeId="27839" r:id="rId154" name="Drop Down 191">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840" r:id="rId155" name="Drop Down 192">
              <controlPr locked="0" defaultSize="0" autoLine="0" autoPict="0">
                <anchor moveWithCells="1">
                  <from>
                    <xdr:col>2</xdr:col>
                    <xdr:colOff>22860</xdr:colOff>
                    <xdr:row>22</xdr:row>
                    <xdr:rowOff>0</xdr:rowOff>
                  </from>
                  <to>
                    <xdr:col>3</xdr:col>
                    <xdr:colOff>38100</xdr:colOff>
                    <xdr:row>23</xdr:row>
                    <xdr:rowOff>0</xdr:rowOff>
                  </to>
                </anchor>
              </controlPr>
            </control>
          </mc:Choice>
        </mc:AlternateContent>
        <mc:AlternateContent xmlns:mc="http://schemas.openxmlformats.org/markup-compatibility/2006">
          <mc:Choice Requires="x14">
            <control shapeId="27841" r:id="rId156" name="Drop Down 193">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842" r:id="rId157" name="Drop Down 194">
              <controlPr locked="0" defaultSize="0" autoLine="0" autoPict="0">
                <anchor moveWithCells="1">
                  <from>
                    <xdr:col>2</xdr:col>
                    <xdr:colOff>22860</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7843" r:id="rId158" name="Drop Down 195">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844" r:id="rId159" name="Drop Down 196">
              <controlPr locked="0" defaultSize="0" autoLine="0" autoPict="0">
                <anchor moveWithCells="1">
                  <from>
                    <xdr:col>2</xdr:col>
                    <xdr:colOff>22860</xdr:colOff>
                    <xdr:row>24</xdr:row>
                    <xdr:rowOff>0</xdr:rowOff>
                  </from>
                  <to>
                    <xdr:col>3</xdr:col>
                    <xdr:colOff>38100</xdr:colOff>
                    <xdr:row>25</xdr:row>
                    <xdr:rowOff>0</xdr:rowOff>
                  </to>
                </anchor>
              </controlPr>
            </control>
          </mc:Choice>
        </mc:AlternateContent>
        <mc:AlternateContent xmlns:mc="http://schemas.openxmlformats.org/markup-compatibility/2006">
          <mc:Choice Requires="x14">
            <control shapeId="27845" r:id="rId160" name="Drop Down 197">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846" r:id="rId161" name="Drop Down 198">
              <controlPr locked="0" defaultSize="0" autoLine="0" autoPict="0">
                <anchor moveWithCells="1">
                  <from>
                    <xdr:col>2</xdr:col>
                    <xdr:colOff>22860</xdr:colOff>
                    <xdr:row>25</xdr:row>
                    <xdr:rowOff>0</xdr:rowOff>
                  </from>
                  <to>
                    <xdr:col>3</xdr:col>
                    <xdr:colOff>38100</xdr:colOff>
                    <xdr:row>26</xdr:row>
                    <xdr:rowOff>0</xdr:rowOff>
                  </to>
                </anchor>
              </controlPr>
            </control>
          </mc:Choice>
        </mc:AlternateContent>
        <mc:AlternateContent xmlns:mc="http://schemas.openxmlformats.org/markup-compatibility/2006">
          <mc:Choice Requires="x14">
            <control shapeId="27847" r:id="rId162" name="Drop Down 199">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848" r:id="rId163" name="Drop Down 200">
              <controlPr locked="0" defaultSize="0" autoLine="0" autoPict="0">
                <anchor moveWithCells="1">
                  <from>
                    <xdr:col>2</xdr:col>
                    <xdr:colOff>22860</xdr:colOff>
                    <xdr:row>26</xdr:row>
                    <xdr:rowOff>0</xdr:rowOff>
                  </from>
                  <to>
                    <xdr:col>3</xdr:col>
                    <xdr:colOff>38100</xdr:colOff>
                    <xdr:row>27</xdr:row>
                    <xdr:rowOff>0</xdr:rowOff>
                  </to>
                </anchor>
              </controlPr>
            </control>
          </mc:Choice>
        </mc:AlternateContent>
        <mc:AlternateContent xmlns:mc="http://schemas.openxmlformats.org/markup-compatibility/2006">
          <mc:Choice Requires="x14">
            <control shapeId="27849" r:id="rId164" name="Drop Down 201">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850" r:id="rId165" name="Drop Down 202">
              <controlPr locked="0" defaultSize="0" autoLine="0" autoPict="0">
                <anchor moveWithCells="1">
                  <from>
                    <xdr:col>2</xdr:col>
                    <xdr:colOff>22860</xdr:colOff>
                    <xdr:row>27</xdr:row>
                    <xdr:rowOff>0</xdr:rowOff>
                  </from>
                  <to>
                    <xdr:col>3</xdr:col>
                    <xdr:colOff>38100</xdr:colOff>
                    <xdr:row>28</xdr:row>
                    <xdr:rowOff>0</xdr:rowOff>
                  </to>
                </anchor>
              </controlPr>
            </control>
          </mc:Choice>
        </mc:AlternateContent>
        <mc:AlternateContent xmlns:mc="http://schemas.openxmlformats.org/markup-compatibility/2006">
          <mc:Choice Requires="x14">
            <control shapeId="27851" r:id="rId166" name="Drop Down 203">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852" r:id="rId167" name="Drop Down 204">
              <controlPr locked="0" defaultSize="0" autoLine="0" autoPict="0">
                <anchor moveWithCells="1">
                  <from>
                    <xdr:col>2</xdr:col>
                    <xdr:colOff>22860</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7853" r:id="rId168" name="Drop Down 205">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854" r:id="rId169" name="Drop Down 206">
              <controlPr locked="0" defaultSize="0" autoLine="0" autoPict="0">
                <anchor moveWithCells="1">
                  <from>
                    <xdr:col>2</xdr:col>
                    <xdr:colOff>22860</xdr:colOff>
                    <xdr:row>31</xdr:row>
                    <xdr:rowOff>0</xdr:rowOff>
                  </from>
                  <to>
                    <xdr:col>3</xdr:col>
                    <xdr:colOff>38100</xdr:colOff>
                    <xdr:row>32</xdr:row>
                    <xdr:rowOff>0</xdr:rowOff>
                  </to>
                </anchor>
              </controlPr>
            </control>
          </mc:Choice>
        </mc:AlternateContent>
        <mc:AlternateContent xmlns:mc="http://schemas.openxmlformats.org/markup-compatibility/2006">
          <mc:Choice Requires="x14">
            <control shapeId="27855" r:id="rId170" name="Drop Down 207">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856" r:id="rId171" name="Drop Down 208">
              <controlPr locked="0" defaultSize="0" autoLine="0" autoPict="0">
                <anchor moveWithCells="1">
                  <from>
                    <xdr:col>2</xdr:col>
                    <xdr:colOff>22860</xdr:colOff>
                    <xdr:row>34</xdr:row>
                    <xdr:rowOff>0</xdr:rowOff>
                  </from>
                  <to>
                    <xdr:col>3</xdr:col>
                    <xdr:colOff>38100</xdr:colOff>
                    <xdr:row>35</xdr:row>
                    <xdr:rowOff>0</xdr:rowOff>
                  </to>
                </anchor>
              </controlPr>
            </control>
          </mc:Choice>
        </mc:AlternateContent>
        <mc:AlternateContent xmlns:mc="http://schemas.openxmlformats.org/markup-compatibility/2006">
          <mc:Choice Requires="x14">
            <control shapeId="27857" r:id="rId172" name="Drop Down 209">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58" r:id="rId173" name="Drop Down 210">
              <controlPr locked="0" defaultSize="0" autoLine="0" autoPict="0">
                <anchor moveWithCells="1">
                  <from>
                    <xdr:col>2</xdr:col>
                    <xdr:colOff>22860</xdr:colOff>
                    <xdr:row>35</xdr:row>
                    <xdr:rowOff>0</xdr:rowOff>
                  </from>
                  <to>
                    <xdr:col>3</xdr:col>
                    <xdr:colOff>38100</xdr:colOff>
                    <xdr:row>36</xdr:row>
                    <xdr:rowOff>0</xdr:rowOff>
                  </to>
                </anchor>
              </controlPr>
            </control>
          </mc:Choice>
        </mc:AlternateContent>
        <mc:AlternateContent xmlns:mc="http://schemas.openxmlformats.org/markup-compatibility/2006">
          <mc:Choice Requires="x14">
            <control shapeId="27859" r:id="rId174" name="Drop Down 211">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60" r:id="rId175" name="Drop Down 212">
              <controlPr locked="0" defaultSize="0" autoLine="0" autoPict="0">
                <anchor moveWithCells="1">
                  <from>
                    <xdr:col>2</xdr:col>
                    <xdr:colOff>22860</xdr:colOff>
                    <xdr:row>36</xdr:row>
                    <xdr:rowOff>0</xdr:rowOff>
                  </from>
                  <to>
                    <xdr:col>3</xdr:col>
                    <xdr:colOff>38100</xdr:colOff>
                    <xdr:row>37</xdr:row>
                    <xdr:rowOff>0</xdr:rowOff>
                  </to>
                </anchor>
              </controlPr>
            </control>
          </mc:Choice>
        </mc:AlternateContent>
        <mc:AlternateContent xmlns:mc="http://schemas.openxmlformats.org/markup-compatibility/2006">
          <mc:Choice Requires="x14">
            <control shapeId="27861" r:id="rId176" name="Drop Down 213">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62" r:id="rId177" name="Drop Down 214">
              <controlPr locked="0" defaultSize="0" autoLine="0" autoPict="0">
                <anchor moveWithCells="1">
                  <from>
                    <xdr:col>2</xdr:col>
                    <xdr:colOff>22860</xdr:colOff>
                    <xdr:row>37</xdr:row>
                    <xdr:rowOff>0</xdr:rowOff>
                  </from>
                  <to>
                    <xdr:col>3</xdr:col>
                    <xdr:colOff>38100</xdr:colOff>
                    <xdr:row>38</xdr:row>
                    <xdr:rowOff>0</xdr:rowOff>
                  </to>
                </anchor>
              </controlPr>
            </control>
          </mc:Choice>
        </mc:AlternateContent>
        <mc:AlternateContent xmlns:mc="http://schemas.openxmlformats.org/markup-compatibility/2006">
          <mc:Choice Requires="x14">
            <control shapeId="27864" r:id="rId178" name="Drop Down 216">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7866" r:id="rId179" name="Drop Down 218">
              <controlPr locked="0" defaultSize="0" autoLine="0" autoPict="0">
                <anchor moveWithCells="1">
                  <from>
                    <xdr:col>3</xdr:col>
                    <xdr:colOff>22860</xdr:colOff>
                    <xdr:row>15</xdr:row>
                    <xdr:rowOff>0</xdr:rowOff>
                  </from>
                  <to>
                    <xdr:col>4</xdr:col>
                    <xdr:colOff>38100</xdr:colOff>
                    <xdr:row>16</xdr:row>
                    <xdr:rowOff>0</xdr:rowOff>
                  </to>
                </anchor>
              </controlPr>
            </control>
          </mc:Choice>
        </mc:AlternateContent>
        <mc:AlternateContent xmlns:mc="http://schemas.openxmlformats.org/markup-compatibility/2006">
          <mc:Choice Requires="x14">
            <control shapeId="27867" r:id="rId180" name="Drop Down 219">
              <controlPr locked="0" defaultSize="0" autoLine="0" autoPict="0">
                <anchor moveWithCells="1">
                  <from>
                    <xdr:col>3</xdr:col>
                    <xdr:colOff>22860</xdr:colOff>
                    <xdr:row>16</xdr:row>
                    <xdr:rowOff>0</xdr:rowOff>
                  </from>
                  <to>
                    <xdr:col>4</xdr:col>
                    <xdr:colOff>38100</xdr:colOff>
                    <xdr:row>17</xdr:row>
                    <xdr:rowOff>0</xdr:rowOff>
                  </to>
                </anchor>
              </controlPr>
            </control>
          </mc:Choice>
        </mc:AlternateContent>
        <mc:AlternateContent xmlns:mc="http://schemas.openxmlformats.org/markup-compatibility/2006">
          <mc:Choice Requires="x14">
            <control shapeId="27868" r:id="rId181" name="Drop Down 220">
              <controlPr locked="0" defaultSize="0" autoLine="0" autoPict="0">
                <anchor moveWithCells="1">
                  <from>
                    <xdr:col>3</xdr:col>
                    <xdr:colOff>22860</xdr:colOff>
                    <xdr:row>17</xdr:row>
                    <xdr:rowOff>0</xdr:rowOff>
                  </from>
                  <to>
                    <xdr:col>4</xdr:col>
                    <xdr:colOff>38100</xdr:colOff>
                    <xdr:row>18</xdr:row>
                    <xdr:rowOff>0</xdr:rowOff>
                  </to>
                </anchor>
              </controlPr>
            </control>
          </mc:Choice>
        </mc:AlternateContent>
        <mc:AlternateContent xmlns:mc="http://schemas.openxmlformats.org/markup-compatibility/2006">
          <mc:Choice Requires="x14">
            <control shapeId="27869" r:id="rId182" name="Drop Down 221">
              <controlPr locked="0" defaultSize="0" autoLine="0" autoPict="0">
                <anchor moveWithCells="1">
                  <from>
                    <xdr:col>3</xdr:col>
                    <xdr:colOff>22860</xdr:colOff>
                    <xdr:row>20</xdr:row>
                    <xdr:rowOff>0</xdr:rowOff>
                  </from>
                  <to>
                    <xdr:col>4</xdr:col>
                    <xdr:colOff>38100</xdr:colOff>
                    <xdr:row>21</xdr:row>
                    <xdr:rowOff>0</xdr:rowOff>
                  </to>
                </anchor>
              </controlPr>
            </control>
          </mc:Choice>
        </mc:AlternateContent>
        <mc:AlternateContent xmlns:mc="http://schemas.openxmlformats.org/markup-compatibility/2006">
          <mc:Choice Requires="x14">
            <control shapeId="27870" r:id="rId183" name="Drop Down 222">
              <controlPr locked="0" defaultSize="0" autoLine="0" autoPict="0">
                <anchor moveWithCells="1">
                  <from>
                    <xdr:col>3</xdr:col>
                    <xdr:colOff>22860</xdr:colOff>
                    <xdr:row>21</xdr:row>
                    <xdr:rowOff>0</xdr:rowOff>
                  </from>
                  <to>
                    <xdr:col>4</xdr:col>
                    <xdr:colOff>38100</xdr:colOff>
                    <xdr:row>22</xdr:row>
                    <xdr:rowOff>0</xdr:rowOff>
                  </to>
                </anchor>
              </controlPr>
            </control>
          </mc:Choice>
        </mc:AlternateContent>
        <mc:AlternateContent xmlns:mc="http://schemas.openxmlformats.org/markup-compatibility/2006">
          <mc:Choice Requires="x14">
            <control shapeId="27871" r:id="rId184" name="Drop Down 223">
              <controlPr locked="0" defaultSize="0" autoLine="0" autoPict="0">
                <anchor moveWithCells="1">
                  <from>
                    <xdr:col>3</xdr:col>
                    <xdr:colOff>22860</xdr:colOff>
                    <xdr:row>22</xdr:row>
                    <xdr:rowOff>0</xdr:rowOff>
                  </from>
                  <to>
                    <xdr:col>4</xdr:col>
                    <xdr:colOff>38100</xdr:colOff>
                    <xdr:row>23</xdr:row>
                    <xdr:rowOff>0</xdr:rowOff>
                  </to>
                </anchor>
              </controlPr>
            </control>
          </mc:Choice>
        </mc:AlternateContent>
        <mc:AlternateContent xmlns:mc="http://schemas.openxmlformats.org/markup-compatibility/2006">
          <mc:Choice Requires="x14">
            <control shapeId="27872" r:id="rId185" name="Drop Down 224">
              <controlPr locked="0" defaultSize="0" autoLine="0" autoPict="0">
                <anchor moveWithCells="1">
                  <from>
                    <xdr:col>3</xdr:col>
                    <xdr:colOff>22860</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7873" r:id="rId186" name="Drop Down 225">
              <controlPr locked="0" defaultSize="0" autoLine="0" autoPict="0">
                <anchor moveWithCells="1">
                  <from>
                    <xdr:col>3</xdr:col>
                    <xdr:colOff>22860</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7874" r:id="rId187" name="Drop Down 226">
              <controlPr locked="0" defaultSize="0" autoLine="0" autoPict="0">
                <anchor moveWithCells="1">
                  <from>
                    <xdr:col>3</xdr:col>
                    <xdr:colOff>22860</xdr:colOff>
                    <xdr:row>25</xdr:row>
                    <xdr:rowOff>0</xdr:rowOff>
                  </from>
                  <to>
                    <xdr:col>4</xdr:col>
                    <xdr:colOff>38100</xdr:colOff>
                    <xdr:row>26</xdr:row>
                    <xdr:rowOff>0</xdr:rowOff>
                  </to>
                </anchor>
              </controlPr>
            </control>
          </mc:Choice>
        </mc:AlternateContent>
        <mc:AlternateContent xmlns:mc="http://schemas.openxmlformats.org/markup-compatibility/2006">
          <mc:Choice Requires="x14">
            <control shapeId="27875" r:id="rId188" name="Drop Down 227">
              <controlPr locked="0" defaultSize="0" autoLine="0" autoPict="0">
                <anchor moveWithCells="1">
                  <from>
                    <xdr:col>3</xdr:col>
                    <xdr:colOff>22860</xdr:colOff>
                    <xdr:row>26</xdr:row>
                    <xdr:rowOff>0</xdr:rowOff>
                  </from>
                  <to>
                    <xdr:col>4</xdr:col>
                    <xdr:colOff>38100</xdr:colOff>
                    <xdr:row>27</xdr:row>
                    <xdr:rowOff>0</xdr:rowOff>
                  </to>
                </anchor>
              </controlPr>
            </control>
          </mc:Choice>
        </mc:AlternateContent>
        <mc:AlternateContent xmlns:mc="http://schemas.openxmlformats.org/markup-compatibility/2006">
          <mc:Choice Requires="x14">
            <control shapeId="27876" r:id="rId189" name="Drop Down 228">
              <controlPr locked="0" defaultSize="0" autoLine="0" autoPict="0">
                <anchor moveWithCells="1">
                  <from>
                    <xdr:col>3</xdr:col>
                    <xdr:colOff>22860</xdr:colOff>
                    <xdr:row>27</xdr:row>
                    <xdr:rowOff>0</xdr:rowOff>
                  </from>
                  <to>
                    <xdr:col>4</xdr:col>
                    <xdr:colOff>38100</xdr:colOff>
                    <xdr:row>28</xdr:row>
                    <xdr:rowOff>0</xdr:rowOff>
                  </to>
                </anchor>
              </controlPr>
            </control>
          </mc:Choice>
        </mc:AlternateContent>
        <mc:AlternateContent xmlns:mc="http://schemas.openxmlformats.org/markup-compatibility/2006">
          <mc:Choice Requires="x14">
            <control shapeId="27877" r:id="rId190" name="Drop Down 229">
              <controlPr locked="0" defaultSize="0" autoLine="0" autoPict="0">
                <anchor moveWithCells="1">
                  <from>
                    <xdr:col>3</xdr:col>
                    <xdr:colOff>22860</xdr:colOff>
                    <xdr:row>30</xdr:row>
                    <xdr:rowOff>0</xdr:rowOff>
                  </from>
                  <to>
                    <xdr:col>4</xdr:col>
                    <xdr:colOff>38100</xdr:colOff>
                    <xdr:row>31</xdr:row>
                    <xdr:rowOff>0</xdr:rowOff>
                  </to>
                </anchor>
              </controlPr>
            </control>
          </mc:Choice>
        </mc:AlternateContent>
        <mc:AlternateContent xmlns:mc="http://schemas.openxmlformats.org/markup-compatibility/2006">
          <mc:Choice Requires="x14">
            <control shapeId="27878" r:id="rId191" name="Drop Down 230">
              <controlPr locked="0" defaultSize="0" autoLine="0" autoPict="0">
                <anchor moveWithCells="1">
                  <from>
                    <xdr:col>3</xdr:col>
                    <xdr:colOff>22860</xdr:colOff>
                    <xdr:row>31</xdr:row>
                    <xdr:rowOff>0</xdr:rowOff>
                  </from>
                  <to>
                    <xdr:col>4</xdr:col>
                    <xdr:colOff>38100</xdr:colOff>
                    <xdr:row>32</xdr:row>
                    <xdr:rowOff>0</xdr:rowOff>
                  </to>
                </anchor>
              </controlPr>
            </control>
          </mc:Choice>
        </mc:AlternateContent>
        <mc:AlternateContent xmlns:mc="http://schemas.openxmlformats.org/markup-compatibility/2006">
          <mc:Choice Requires="x14">
            <control shapeId="27879" r:id="rId192" name="Drop Down 231">
              <controlPr locked="0" defaultSize="0" autoLine="0" autoPict="0">
                <anchor moveWithCells="1">
                  <from>
                    <xdr:col>3</xdr:col>
                    <xdr:colOff>22860</xdr:colOff>
                    <xdr:row>34</xdr:row>
                    <xdr:rowOff>0</xdr:rowOff>
                  </from>
                  <to>
                    <xdr:col>4</xdr:col>
                    <xdr:colOff>38100</xdr:colOff>
                    <xdr:row>35</xdr:row>
                    <xdr:rowOff>0</xdr:rowOff>
                  </to>
                </anchor>
              </controlPr>
            </control>
          </mc:Choice>
        </mc:AlternateContent>
        <mc:AlternateContent xmlns:mc="http://schemas.openxmlformats.org/markup-compatibility/2006">
          <mc:Choice Requires="x14">
            <control shapeId="27880" r:id="rId193" name="Drop Down 232">
              <controlPr locked="0" defaultSize="0" autoLine="0" autoPict="0">
                <anchor moveWithCells="1">
                  <from>
                    <xdr:col>3</xdr:col>
                    <xdr:colOff>22860</xdr:colOff>
                    <xdr:row>35</xdr:row>
                    <xdr:rowOff>0</xdr:rowOff>
                  </from>
                  <to>
                    <xdr:col>4</xdr:col>
                    <xdr:colOff>38100</xdr:colOff>
                    <xdr:row>36</xdr:row>
                    <xdr:rowOff>0</xdr:rowOff>
                  </to>
                </anchor>
              </controlPr>
            </control>
          </mc:Choice>
        </mc:AlternateContent>
        <mc:AlternateContent xmlns:mc="http://schemas.openxmlformats.org/markup-compatibility/2006">
          <mc:Choice Requires="x14">
            <control shapeId="27881" r:id="rId194" name="Drop Down 233">
              <controlPr locked="0" defaultSize="0" autoLine="0" autoPict="0">
                <anchor moveWithCells="1">
                  <from>
                    <xdr:col>3</xdr:col>
                    <xdr:colOff>22860</xdr:colOff>
                    <xdr:row>36</xdr:row>
                    <xdr:rowOff>0</xdr:rowOff>
                  </from>
                  <to>
                    <xdr:col>4</xdr:col>
                    <xdr:colOff>38100</xdr:colOff>
                    <xdr:row>37</xdr:row>
                    <xdr:rowOff>0</xdr:rowOff>
                  </to>
                </anchor>
              </controlPr>
            </control>
          </mc:Choice>
        </mc:AlternateContent>
        <mc:AlternateContent xmlns:mc="http://schemas.openxmlformats.org/markup-compatibility/2006">
          <mc:Choice Requires="x14">
            <control shapeId="27882" r:id="rId195" name="Drop Down 234">
              <controlPr locked="0" defaultSize="0" autoLine="0" autoPict="0">
                <anchor moveWithCells="1">
                  <from>
                    <xdr:col>3</xdr:col>
                    <xdr:colOff>22860</xdr:colOff>
                    <xdr:row>37</xdr:row>
                    <xdr:rowOff>0</xdr:rowOff>
                  </from>
                  <to>
                    <xdr:col>4</xdr:col>
                    <xdr:colOff>38100</xdr:colOff>
                    <xdr:row>38</xdr:row>
                    <xdr:rowOff>0</xdr:rowOff>
                  </to>
                </anchor>
              </controlPr>
            </control>
          </mc:Choice>
        </mc:AlternateContent>
        <mc:AlternateContent xmlns:mc="http://schemas.openxmlformats.org/markup-compatibility/2006">
          <mc:Choice Requires="x14">
            <control shapeId="27883" r:id="rId196" name="Drop Down 235">
              <controlPr locked="0" defaultSize="0" autoLine="0" autoPict="0">
                <anchor moveWithCells="1">
                  <from>
                    <xdr:col>3</xdr:col>
                    <xdr:colOff>22860</xdr:colOff>
                    <xdr:row>38</xdr:row>
                    <xdr:rowOff>0</xdr:rowOff>
                  </from>
                  <to>
                    <xdr:col>4</xdr:col>
                    <xdr:colOff>38100</xdr:colOff>
                    <xdr:row>39</xdr:row>
                    <xdr:rowOff>0</xdr:rowOff>
                  </to>
                </anchor>
              </controlPr>
            </control>
          </mc:Choice>
        </mc:AlternateContent>
        <mc:AlternateContent xmlns:mc="http://schemas.openxmlformats.org/markup-compatibility/2006">
          <mc:Choice Requires="x14">
            <control shapeId="27884" r:id="rId197" name="Drop Down 236">
              <controlPr locked="0" defaultSize="0" autoLine="0" autoPict="0">
                <anchor moveWithCells="1">
                  <from>
                    <xdr:col>3</xdr:col>
                    <xdr:colOff>22860</xdr:colOff>
                    <xdr:row>39</xdr:row>
                    <xdr:rowOff>0</xdr:rowOff>
                  </from>
                  <to>
                    <xdr:col>4</xdr:col>
                    <xdr:colOff>38100</xdr:colOff>
                    <xdr:row>40</xdr:row>
                    <xdr:rowOff>0</xdr:rowOff>
                  </to>
                </anchor>
              </controlPr>
            </control>
          </mc:Choice>
        </mc:AlternateContent>
        <mc:AlternateContent xmlns:mc="http://schemas.openxmlformats.org/markup-compatibility/2006">
          <mc:Choice Requires="x14">
            <control shapeId="27885" r:id="rId198" name="Drop Down 237">
              <controlPr locked="0" defaultSize="0" autoLine="0" autoPict="0">
                <anchor moveWithCells="1">
                  <from>
                    <xdr:col>3</xdr:col>
                    <xdr:colOff>22860</xdr:colOff>
                    <xdr:row>42</xdr:row>
                    <xdr:rowOff>0</xdr:rowOff>
                  </from>
                  <to>
                    <xdr:col>4</xdr:col>
                    <xdr:colOff>38100</xdr:colOff>
                    <xdr:row>43</xdr:row>
                    <xdr:rowOff>0</xdr:rowOff>
                  </to>
                </anchor>
              </controlPr>
            </control>
          </mc:Choice>
        </mc:AlternateContent>
        <mc:AlternateContent xmlns:mc="http://schemas.openxmlformats.org/markup-compatibility/2006">
          <mc:Choice Requires="x14">
            <control shapeId="27886" r:id="rId199" name="Drop Down 238">
              <controlPr locked="0" defaultSize="0" autoLine="0" autoPict="0">
                <anchor moveWithCells="1">
                  <from>
                    <xdr:col>3</xdr:col>
                    <xdr:colOff>22860</xdr:colOff>
                    <xdr:row>43</xdr:row>
                    <xdr:rowOff>0</xdr:rowOff>
                  </from>
                  <to>
                    <xdr:col>4</xdr:col>
                    <xdr:colOff>38100</xdr:colOff>
                    <xdr:row>44</xdr:row>
                    <xdr:rowOff>0</xdr:rowOff>
                  </to>
                </anchor>
              </controlPr>
            </control>
          </mc:Choice>
        </mc:AlternateContent>
        <mc:AlternateContent xmlns:mc="http://schemas.openxmlformats.org/markup-compatibility/2006">
          <mc:Choice Requires="x14">
            <control shapeId="27887" r:id="rId200" name="Drop Down 239">
              <controlPr locked="0" defaultSize="0" autoLine="0" autoPict="0">
                <anchor moveWithCells="1">
                  <from>
                    <xdr:col>3</xdr:col>
                    <xdr:colOff>22860</xdr:colOff>
                    <xdr:row>44</xdr:row>
                    <xdr:rowOff>0</xdr:rowOff>
                  </from>
                  <to>
                    <xdr:col>4</xdr:col>
                    <xdr:colOff>38100</xdr:colOff>
                    <xdr:row>45</xdr:row>
                    <xdr:rowOff>0</xdr:rowOff>
                  </to>
                </anchor>
              </controlPr>
            </control>
          </mc:Choice>
        </mc:AlternateContent>
        <mc:AlternateContent xmlns:mc="http://schemas.openxmlformats.org/markup-compatibility/2006">
          <mc:Choice Requires="x14">
            <control shapeId="27888" r:id="rId201" name="Drop Down 240">
              <controlPr locked="0" defaultSize="0" autoLine="0" autoPict="0">
                <anchor moveWithCells="1">
                  <from>
                    <xdr:col>3</xdr:col>
                    <xdr:colOff>22860</xdr:colOff>
                    <xdr:row>45</xdr:row>
                    <xdr:rowOff>0</xdr:rowOff>
                  </from>
                  <to>
                    <xdr:col>4</xdr:col>
                    <xdr:colOff>38100</xdr:colOff>
                    <xdr:row>46</xdr:row>
                    <xdr:rowOff>0</xdr:rowOff>
                  </to>
                </anchor>
              </controlPr>
            </control>
          </mc:Choice>
        </mc:AlternateContent>
        <mc:AlternateContent xmlns:mc="http://schemas.openxmlformats.org/markup-compatibility/2006">
          <mc:Choice Requires="x14">
            <control shapeId="27889" r:id="rId202" name="Drop Down 241">
              <controlPr locked="0" defaultSize="0" autoLine="0" autoPict="0">
                <anchor moveWithCells="1">
                  <from>
                    <xdr:col>3</xdr:col>
                    <xdr:colOff>22860</xdr:colOff>
                    <xdr:row>46</xdr:row>
                    <xdr:rowOff>0</xdr:rowOff>
                  </from>
                  <to>
                    <xdr:col>4</xdr:col>
                    <xdr:colOff>38100</xdr:colOff>
                    <xdr:row>47</xdr:row>
                    <xdr:rowOff>0</xdr:rowOff>
                  </to>
                </anchor>
              </controlPr>
            </control>
          </mc:Choice>
        </mc:AlternateContent>
        <mc:AlternateContent xmlns:mc="http://schemas.openxmlformats.org/markup-compatibility/2006">
          <mc:Choice Requires="x14">
            <control shapeId="27890" r:id="rId203" name="Drop Down 242">
              <controlPr locked="0" defaultSize="0" autoLine="0" autoPict="0">
                <anchor moveWithCells="1">
                  <from>
                    <xdr:col>3</xdr:col>
                    <xdr:colOff>22860</xdr:colOff>
                    <xdr:row>47</xdr:row>
                    <xdr:rowOff>0</xdr:rowOff>
                  </from>
                  <to>
                    <xdr:col>4</xdr:col>
                    <xdr:colOff>38100</xdr:colOff>
                    <xdr:row>48</xdr:row>
                    <xdr:rowOff>0</xdr:rowOff>
                  </to>
                </anchor>
              </controlPr>
            </control>
          </mc:Choice>
        </mc:AlternateContent>
        <mc:AlternateContent xmlns:mc="http://schemas.openxmlformats.org/markup-compatibility/2006">
          <mc:Choice Requires="x14">
            <control shapeId="27891" r:id="rId204" name="Drop Down 243">
              <controlPr locked="0" defaultSize="0" autoLine="0" autoPict="0">
                <anchor moveWithCells="1">
                  <from>
                    <xdr:col>3</xdr:col>
                    <xdr:colOff>22860</xdr:colOff>
                    <xdr:row>48</xdr:row>
                    <xdr:rowOff>0</xdr:rowOff>
                  </from>
                  <to>
                    <xdr:col>4</xdr:col>
                    <xdr:colOff>38100</xdr:colOff>
                    <xdr:row>49</xdr:row>
                    <xdr:rowOff>0</xdr:rowOff>
                  </to>
                </anchor>
              </controlPr>
            </control>
          </mc:Choice>
        </mc:AlternateContent>
        <mc:AlternateContent xmlns:mc="http://schemas.openxmlformats.org/markup-compatibility/2006">
          <mc:Choice Requires="x14">
            <control shapeId="27892" r:id="rId205" name="Drop Down 244">
              <controlPr locked="0" defaultSize="0" autoLine="0" autoPict="0">
                <anchor moveWithCells="1">
                  <from>
                    <xdr:col>3</xdr:col>
                    <xdr:colOff>22860</xdr:colOff>
                    <xdr:row>49</xdr:row>
                    <xdr:rowOff>0</xdr:rowOff>
                  </from>
                  <to>
                    <xdr:col>4</xdr:col>
                    <xdr:colOff>38100</xdr:colOff>
                    <xdr:row>50</xdr:row>
                    <xdr:rowOff>0</xdr:rowOff>
                  </to>
                </anchor>
              </controlPr>
            </control>
          </mc:Choice>
        </mc:AlternateContent>
        <mc:AlternateContent xmlns:mc="http://schemas.openxmlformats.org/markup-compatibility/2006">
          <mc:Choice Requires="x14">
            <control shapeId="27893" r:id="rId206" name="Drop Down 245">
              <controlPr locked="0" defaultSize="0" autoLine="0" autoPict="0">
                <anchor moveWithCells="1">
                  <from>
                    <xdr:col>3</xdr:col>
                    <xdr:colOff>22860</xdr:colOff>
                    <xdr:row>50</xdr:row>
                    <xdr:rowOff>0</xdr:rowOff>
                  </from>
                  <to>
                    <xdr:col>4</xdr:col>
                    <xdr:colOff>38100</xdr:colOff>
                    <xdr:row>51</xdr:row>
                    <xdr:rowOff>0</xdr:rowOff>
                  </to>
                </anchor>
              </controlPr>
            </control>
          </mc:Choice>
        </mc:AlternateContent>
        <mc:AlternateContent xmlns:mc="http://schemas.openxmlformats.org/markup-compatibility/2006">
          <mc:Choice Requires="x14">
            <control shapeId="27894" r:id="rId207" name="Drop Down 246">
              <controlPr locked="0" defaultSize="0" autoLine="0" autoPict="0">
                <anchor moveWithCells="1">
                  <from>
                    <xdr:col>3</xdr:col>
                    <xdr:colOff>22860</xdr:colOff>
                    <xdr:row>51</xdr:row>
                    <xdr:rowOff>0</xdr:rowOff>
                  </from>
                  <to>
                    <xdr:col>4</xdr:col>
                    <xdr:colOff>38100</xdr:colOff>
                    <xdr:row>52</xdr:row>
                    <xdr:rowOff>0</xdr:rowOff>
                  </to>
                </anchor>
              </controlPr>
            </control>
          </mc:Choice>
        </mc:AlternateContent>
        <mc:AlternateContent xmlns:mc="http://schemas.openxmlformats.org/markup-compatibility/2006">
          <mc:Choice Requires="x14">
            <control shapeId="27895" r:id="rId208" name="Drop Down 247">
              <controlPr locked="0" defaultSize="0" autoLine="0" autoPict="0">
                <anchor moveWithCells="1">
                  <from>
                    <xdr:col>1</xdr:col>
                    <xdr:colOff>0</xdr:colOff>
                    <xdr:row>40</xdr:row>
                    <xdr:rowOff>0</xdr:rowOff>
                  </from>
                  <to>
                    <xdr:col>2</xdr:col>
                    <xdr:colOff>7620</xdr:colOff>
                    <xdr:row>41</xdr:row>
                    <xdr:rowOff>0</xdr:rowOff>
                  </to>
                </anchor>
              </controlPr>
            </control>
          </mc:Choice>
        </mc:AlternateContent>
        <mc:AlternateContent xmlns:mc="http://schemas.openxmlformats.org/markup-compatibility/2006">
          <mc:Choice Requires="x14">
            <control shapeId="27896" r:id="rId209" name="Drop Down 248">
              <controlPr locked="0" defaultSize="0" autoLine="0" autoPict="0">
                <anchor moveWithCells="1">
                  <from>
                    <xdr:col>1</xdr:col>
                    <xdr:colOff>0</xdr:colOff>
                    <xdr:row>41</xdr:row>
                    <xdr:rowOff>0</xdr:rowOff>
                  </from>
                  <to>
                    <xdr:col>2</xdr:col>
                    <xdr:colOff>7620</xdr:colOff>
                    <xdr:row>42</xdr:row>
                    <xdr:rowOff>0</xdr:rowOff>
                  </to>
                </anchor>
              </controlPr>
            </control>
          </mc:Choice>
        </mc:AlternateContent>
        <mc:AlternateContent xmlns:mc="http://schemas.openxmlformats.org/markup-compatibility/2006">
          <mc:Choice Requires="x14">
            <control shapeId="27897" r:id="rId210" name="Drop Down 249">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7898" r:id="rId211" name="Drop Down 250">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7899" r:id="rId212" name="Drop Down 251">
              <controlPr locked="0" defaultSize="0" autoLine="0" autoPict="0">
                <anchor moveWithCells="1">
                  <from>
                    <xdr:col>5</xdr:col>
                    <xdr:colOff>0</xdr:colOff>
                    <xdr:row>40</xdr:row>
                    <xdr:rowOff>0</xdr:rowOff>
                  </from>
                  <to>
                    <xdr:col>6</xdr:col>
                    <xdr:colOff>0</xdr:colOff>
                    <xdr:row>41</xdr:row>
                    <xdr:rowOff>0</xdr:rowOff>
                  </to>
                </anchor>
              </controlPr>
            </control>
          </mc:Choice>
        </mc:AlternateContent>
        <mc:AlternateContent xmlns:mc="http://schemas.openxmlformats.org/markup-compatibility/2006">
          <mc:Choice Requires="x14">
            <control shapeId="27900" r:id="rId213" name="Drop Down 252">
              <controlPr locked="0" defaultSize="0" autoLine="0" autoPict="0">
                <anchor moveWithCells="1">
                  <from>
                    <xdr:col>5</xdr:col>
                    <xdr:colOff>0</xdr:colOff>
                    <xdr:row>41</xdr:row>
                    <xdr:rowOff>0</xdr:rowOff>
                  </from>
                  <to>
                    <xdr:col>6</xdr:col>
                    <xdr:colOff>0</xdr:colOff>
                    <xdr:row>42</xdr:row>
                    <xdr:rowOff>0</xdr:rowOff>
                  </to>
                </anchor>
              </controlPr>
            </control>
          </mc:Choice>
        </mc:AlternateContent>
        <mc:AlternateContent xmlns:mc="http://schemas.openxmlformats.org/markup-compatibility/2006">
          <mc:Choice Requires="x14">
            <control shapeId="27901" r:id="rId214" name="Drop Down 253">
              <controlPr locked="0" defaultSize="0" autoLine="0" autoPict="0">
                <anchor moveWithCells="1">
                  <from>
                    <xdr:col>2</xdr:col>
                    <xdr:colOff>22860</xdr:colOff>
                    <xdr:row>40</xdr:row>
                    <xdr:rowOff>0</xdr:rowOff>
                  </from>
                  <to>
                    <xdr:col>3</xdr:col>
                    <xdr:colOff>38100</xdr:colOff>
                    <xdr:row>41</xdr:row>
                    <xdr:rowOff>0</xdr:rowOff>
                  </to>
                </anchor>
              </controlPr>
            </control>
          </mc:Choice>
        </mc:AlternateContent>
        <mc:AlternateContent xmlns:mc="http://schemas.openxmlformats.org/markup-compatibility/2006">
          <mc:Choice Requires="x14">
            <control shapeId="27902" r:id="rId215" name="Drop Down 254">
              <controlPr locked="0" defaultSize="0" autoLine="0" autoPict="0">
                <anchor moveWithCells="1">
                  <from>
                    <xdr:col>2</xdr:col>
                    <xdr:colOff>22860</xdr:colOff>
                    <xdr:row>41</xdr:row>
                    <xdr:rowOff>0</xdr:rowOff>
                  </from>
                  <to>
                    <xdr:col>3</xdr:col>
                    <xdr:colOff>38100</xdr:colOff>
                    <xdr:row>42</xdr:row>
                    <xdr:rowOff>0</xdr:rowOff>
                  </to>
                </anchor>
              </controlPr>
            </control>
          </mc:Choice>
        </mc:AlternateContent>
        <mc:AlternateContent xmlns:mc="http://schemas.openxmlformats.org/markup-compatibility/2006">
          <mc:Choice Requires="x14">
            <control shapeId="27903" r:id="rId216" name="Drop Down 255">
              <controlPr locked="0" defaultSize="0" autoLine="0" autoPict="0">
                <anchor moveWithCells="1">
                  <from>
                    <xdr:col>3</xdr:col>
                    <xdr:colOff>22860</xdr:colOff>
                    <xdr:row>40</xdr:row>
                    <xdr:rowOff>0</xdr:rowOff>
                  </from>
                  <to>
                    <xdr:col>4</xdr:col>
                    <xdr:colOff>38100</xdr:colOff>
                    <xdr:row>41</xdr:row>
                    <xdr:rowOff>0</xdr:rowOff>
                  </to>
                </anchor>
              </controlPr>
            </control>
          </mc:Choice>
        </mc:AlternateContent>
        <mc:AlternateContent xmlns:mc="http://schemas.openxmlformats.org/markup-compatibility/2006">
          <mc:Choice Requires="x14">
            <control shapeId="27904" r:id="rId217" name="Drop Down 256">
              <controlPr locked="0" defaultSize="0" autoLine="0" autoPict="0">
                <anchor moveWithCells="1">
                  <from>
                    <xdr:col>3</xdr:col>
                    <xdr:colOff>22860</xdr:colOff>
                    <xdr:row>41</xdr:row>
                    <xdr:rowOff>0</xdr:rowOff>
                  </from>
                  <to>
                    <xdr:col>4</xdr:col>
                    <xdr:colOff>38100</xdr:colOff>
                    <xdr:row>42</xdr:row>
                    <xdr:rowOff>0</xdr:rowOff>
                  </to>
                </anchor>
              </controlPr>
            </control>
          </mc:Choice>
        </mc:AlternateContent>
        <mc:AlternateContent xmlns:mc="http://schemas.openxmlformats.org/markup-compatibility/2006">
          <mc:Choice Requires="x14">
            <control shapeId="27905" r:id="rId218" name="Drop Down 257">
              <controlPr locked="0" defaultSize="0" autoLine="0" autoPict="0">
                <anchor moveWithCells="1">
                  <from>
                    <xdr:col>1</xdr:col>
                    <xdr:colOff>0</xdr:colOff>
                    <xdr:row>52</xdr:row>
                    <xdr:rowOff>0</xdr:rowOff>
                  </from>
                  <to>
                    <xdr:col>2</xdr:col>
                    <xdr:colOff>7620</xdr:colOff>
                    <xdr:row>53</xdr:row>
                    <xdr:rowOff>0</xdr:rowOff>
                  </to>
                </anchor>
              </controlPr>
            </control>
          </mc:Choice>
        </mc:AlternateContent>
        <mc:AlternateContent xmlns:mc="http://schemas.openxmlformats.org/markup-compatibility/2006">
          <mc:Choice Requires="x14">
            <control shapeId="27906" r:id="rId219" name="Drop Down 258">
              <controlPr locked="0" defaultSize="0" autoLine="0" autoPict="0">
                <anchor moveWithCells="1">
                  <from>
                    <xdr:col>1</xdr:col>
                    <xdr:colOff>0</xdr:colOff>
                    <xdr:row>53</xdr:row>
                    <xdr:rowOff>0</xdr:rowOff>
                  </from>
                  <to>
                    <xdr:col>2</xdr:col>
                    <xdr:colOff>7620</xdr:colOff>
                    <xdr:row>54</xdr:row>
                    <xdr:rowOff>0</xdr:rowOff>
                  </to>
                </anchor>
              </controlPr>
            </control>
          </mc:Choice>
        </mc:AlternateContent>
        <mc:AlternateContent xmlns:mc="http://schemas.openxmlformats.org/markup-compatibility/2006">
          <mc:Choice Requires="x14">
            <control shapeId="27907" r:id="rId220" name="Drop Down 259">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7908" r:id="rId221" name="Drop Down 260">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7909" r:id="rId222" name="Drop Down 261">
              <controlPr locked="0" defaultSize="0" autoLine="0" autoPict="0">
                <anchor moveWithCells="1">
                  <from>
                    <xdr:col>5</xdr:col>
                    <xdr:colOff>0</xdr:colOff>
                    <xdr:row>52</xdr:row>
                    <xdr:rowOff>0</xdr:rowOff>
                  </from>
                  <to>
                    <xdr:col>6</xdr:col>
                    <xdr:colOff>0</xdr:colOff>
                    <xdr:row>53</xdr:row>
                    <xdr:rowOff>0</xdr:rowOff>
                  </to>
                </anchor>
              </controlPr>
            </control>
          </mc:Choice>
        </mc:AlternateContent>
        <mc:AlternateContent xmlns:mc="http://schemas.openxmlformats.org/markup-compatibility/2006">
          <mc:Choice Requires="x14">
            <control shapeId="27910" r:id="rId223" name="Drop Down 262">
              <controlPr locked="0" defaultSize="0" autoLine="0" autoPict="0">
                <anchor moveWithCells="1">
                  <from>
                    <xdr:col>5</xdr:col>
                    <xdr:colOff>0</xdr:colOff>
                    <xdr:row>53</xdr:row>
                    <xdr:rowOff>0</xdr:rowOff>
                  </from>
                  <to>
                    <xdr:col>6</xdr:col>
                    <xdr:colOff>0</xdr:colOff>
                    <xdr:row>54</xdr:row>
                    <xdr:rowOff>0</xdr:rowOff>
                  </to>
                </anchor>
              </controlPr>
            </control>
          </mc:Choice>
        </mc:AlternateContent>
        <mc:AlternateContent xmlns:mc="http://schemas.openxmlformats.org/markup-compatibility/2006">
          <mc:Choice Requires="x14">
            <control shapeId="27911" r:id="rId224" name="Drop Down 263">
              <controlPr locked="0" defaultSize="0" autoLine="0" autoPict="0">
                <anchor moveWithCells="1">
                  <from>
                    <xdr:col>2</xdr:col>
                    <xdr:colOff>22860</xdr:colOff>
                    <xdr:row>52</xdr:row>
                    <xdr:rowOff>0</xdr:rowOff>
                  </from>
                  <to>
                    <xdr:col>3</xdr:col>
                    <xdr:colOff>38100</xdr:colOff>
                    <xdr:row>53</xdr:row>
                    <xdr:rowOff>0</xdr:rowOff>
                  </to>
                </anchor>
              </controlPr>
            </control>
          </mc:Choice>
        </mc:AlternateContent>
        <mc:AlternateContent xmlns:mc="http://schemas.openxmlformats.org/markup-compatibility/2006">
          <mc:Choice Requires="x14">
            <control shapeId="27912" r:id="rId225" name="Drop Down 264">
              <controlPr locked="0" defaultSize="0" autoLine="0" autoPict="0">
                <anchor moveWithCells="1">
                  <from>
                    <xdr:col>2</xdr:col>
                    <xdr:colOff>22860</xdr:colOff>
                    <xdr:row>53</xdr:row>
                    <xdr:rowOff>0</xdr:rowOff>
                  </from>
                  <to>
                    <xdr:col>3</xdr:col>
                    <xdr:colOff>38100</xdr:colOff>
                    <xdr:row>54</xdr:row>
                    <xdr:rowOff>0</xdr:rowOff>
                  </to>
                </anchor>
              </controlPr>
            </control>
          </mc:Choice>
        </mc:AlternateContent>
        <mc:AlternateContent xmlns:mc="http://schemas.openxmlformats.org/markup-compatibility/2006">
          <mc:Choice Requires="x14">
            <control shapeId="27913" r:id="rId226" name="Drop Down 265">
              <controlPr locked="0" defaultSize="0" autoLine="0" autoPict="0">
                <anchor moveWithCells="1">
                  <from>
                    <xdr:col>3</xdr:col>
                    <xdr:colOff>22860</xdr:colOff>
                    <xdr:row>52</xdr:row>
                    <xdr:rowOff>0</xdr:rowOff>
                  </from>
                  <to>
                    <xdr:col>4</xdr:col>
                    <xdr:colOff>38100</xdr:colOff>
                    <xdr:row>53</xdr:row>
                    <xdr:rowOff>0</xdr:rowOff>
                  </to>
                </anchor>
              </controlPr>
            </control>
          </mc:Choice>
        </mc:AlternateContent>
        <mc:AlternateContent xmlns:mc="http://schemas.openxmlformats.org/markup-compatibility/2006">
          <mc:Choice Requires="x14">
            <control shapeId="27914" r:id="rId227" name="Drop Down 266">
              <controlPr locked="0" defaultSize="0" autoLine="0" autoPict="0">
                <anchor moveWithCells="1">
                  <from>
                    <xdr:col>3</xdr:col>
                    <xdr:colOff>22860</xdr:colOff>
                    <xdr:row>53</xdr:row>
                    <xdr:rowOff>0</xdr:rowOff>
                  </from>
                  <to>
                    <xdr:col>4</xdr:col>
                    <xdr:colOff>38100</xdr:colOff>
                    <xdr:row>54</xdr:row>
                    <xdr:rowOff>0</xdr:rowOff>
                  </to>
                </anchor>
              </controlPr>
            </control>
          </mc:Choice>
        </mc:AlternateContent>
        <mc:AlternateContent xmlns:mc="http://schemas.openxmlformats.org/markup-compatibility/2006">
          <mc:Choice Requires="x14">
            <control shapeId="27915" r:id="rId228" name="Drop Down 267">
              <controlPr locked="0" defaultSize="0" autoLine="0" autoPict="0">
                <anchor moveWithCells="1">
                  <from>
                    <xdr:col>1</xdr:col>
                    <xdr:colOff>0</xdr:colOff>
                    <xdr:row>28</xdr:row>
                    <xdr:rowOff>0</xdr:rowOff>
                  </from>
                  <to>
                    <xdr:col>2</xdr:col>
                    <xdr:colOff>7620</xdr:colOff>
                    <xdr:row>29</xdr:row>
                    <xdr:rowOff>0</xdr:rowOff>
                  </to>
                </anchor>
              </controlPr>
            </control>
          </mc:Choice>
        </mc:AlternateContent>
        <mc:AlternateContent xmlns:mc="http://schemas.openxmlformats.org/markup-compatibility/2006">
          <mc:Choice Requires="x14">
            <control shapeId="27916" r:id="rId229" name="Drop Down 268">
              <controlPr locked="0" defaultSize="0" autoLine="0" autoPict="0">
                <anchor moveWithCells="1">
                  <from>
                    <xdr:col>1</xdr:col>
                    <xdr:colOff>0</xdr:colOff>
                    <xdr:row>29</xdr:row>
                    <xdr:rowOff>0</xdr:rowOff>
                  </from>
                  <to>
                    <xdr:col>2</xdr:col>
                    <xdr:colOff>7620</xdr:colOff>
                    <xdr:row>30</xdr:row>
                    <xdr:rowOff>0</xdr:rowOff>
                  </to>
                </anchor>
              </controlPr>
            </control>
          </mc:Choice>
        </mc:AlternateContent>
        <mc:AlternateContent xmlns:mc="http://schemas.openxmlformats.org/markup-compatibility/2006">
          <mc:Choice Requires="x14">
            <control shapeId="27917" r:id="rId230" name="Drop Down 269">
              <controlPr locked="0" defaultSize="0" autoLine="0" autoPict="0">
                <anchor moveWithCells="1">
                  <from>
                    <xdr:col>1</xdr:col>
                    <xdr:colOff>0</xdr:colOff>
                    <xdr:row>32</xdr:row>
                    <xdr:rowOff>0</xdr:rowOff>
                  </from>
                  <to>
                    <xdr:col>2</xdr:col>
                    <xdr:colOff>7620</xdr:colOff>
                    <xdr:row>33</xdr:row>
                    <xdr:rowOff>0</xdr:rowOff>
                  </to>
                </anchor>
              </controlPr>
            </control>
          </mc:Choice>
        </mc:AlternateContent>
        <mc:AlternateContent xmlns:mc="http://schemas.openxmlformats.org/markup-compatibility/2006">
          <mc:Choice Requires="x14">
            <control shapeId="27918" r:id="rId231" name="Drop Down 270">
              <controlPr locked="0" defaultSize="0" autoLine="0" autoPict="0">
                <anchor moveWithCells="1">
                  <from>
                    <xdr:col>1</xdr:col>
                    <xdr:colOff>0</xdr:colOff>
                    <xdr:row>33</xdr:row>
                    <xdr:rowOff>0</xdr:rowOff>
                  </from>
                  <to>
                    <xdr:col>2</xdr:col>
                    <xdr:colOff>7620</xdr:colOff>
                    <xdr:row>34</xdr:row>
                    <xdr:rowOff>0</xdr:rowOff>
                  </to>
                </anchor>
              </controlPr>
            </control>
          </mc:Choice>
        </mc:AlternateContent>
        <mc:AlternateContent xmlns:mc="http://schemas.openxmlformats.org/markup-compatibility/2006">
          <mc:Choice Requires="x14">
            <control shapeId="27919" r:id="rId232" name="Drop Down 271">
              <controlPr locked="0" defaultSize="0" autoLine="0" autoPict="0">
                <anchor moveWithCells="1">
                  <from>
                    <xdr:col>2</xdr:col>
                    <xdr:colOff>22860</xdr:colOff>
                    <xdr:row>28</xdr:row>
                    <xdr:rowOff>0</xdr:rowOff>
                  </from>
                  <to>
                    <xdr:col>3</xdr:col>
                    <xdr:colOff>38100</xdr:colOff>
                    <xdr:row>29</xdr:row>
                    <xdr:rowOff>0</xdr:rowOff>
                  </to>
                </anchor>
              </controlPr>
            </control>
          </mc:Choice>
        </mc:AlternateContent>
        <mc:AlternateContent xmlns:mc="http://schemas.openxmlformats.org/markup-compatibility/2006">
          <mc:Choice Requires="x14">
            <control shapeId="27920" r:id="rId233" name="Drop Down 272">
              <controlPr locked="0" defaultSize="0" autoLine="0" autoPict="0">
                <anchor moveWithCells="1">
                  <from>
                    <xdr:col>2</xdr:col>
                    <xdr:colOff>22860</xdr:colOff>
                    <xdr:row>29</xdr:row>
                    <xdr:rowOff>0</xdr:rowOff>
                  </from>
                  <to>
                    <xdr:col>3</xdr:col>
                    <xdr:colOff>38100</xdr:colOff>
                    <xdr:row>30</xdr:row>
                    <xdr:rowOff>0</xdr:rowOff>
                  </to>
                </anchor>
              </controlPr>
            </control>
          </mc:Choice>
        </mc:AlternateContent>
        <mc:AlternateContent xmlns:mc="http://schemas.openxmlformats.org/markup-compatibility/2006">
          <mc:Choice Requires="x14">
            <control shapeId="27921" r:id="rId234" name="Drop Down 273">
              <controlPr locked="0" defaultSize="0" autoLine="0" autoPict="0">
                <anchor moveWithCells="1">
                  <from>
                    <xdr:col>2</xdr:col>
                    <xdr:colOff>22860</xdr:colOff>
                    <xdr:row>32</xdr:row>
                    <xdr:rowOff>0</xdr:rowOff>
                  </from>
                  <to>
                    <xdr:col>3</xdr:col>
                    <xdr:colOff>38100</xdr:colOff>
                    <xdr:row>33</xdr:row>
                    <xdr:rowOff>0</xdr:rowOff>
                  </to>
                </anchor>
              </controlPr>
            </control>
          </mc:Choice>
        </mc:AlternateContent>
        <mc:AlternateContent xmlns:mc="http://schemas.openxmlformats.org/markup-compatibility/2006">
          <mc:Choice Requires="x14">
            <control shapeId="27922" r:id="rId235" name="Drop Down 274">
              <controlPr locked="0" defaultSize="0" autoLine="0" autoPict="0">
                <anchor moveWithCells="1">
                  <from>
                    <xdr:col>2</xdr:col>
                    <xdr:colOff>22860</xdr:colOff>
                    <xdr:row>33</xdr:row>
                    <xdr:rowOff>0</xdr:rowOff>
                  </from>
                  <to>
                    <xdr:col>3</xdr:col>
                    <xdr:colOff>38100</xdr:colOff>
                    <xdr:row>34</xdr:row>
                    <xdr:rowOff>0</xdr:rowOff>
                  </to>
                </anchor>
              </controlPr>
            </control>
          </mc:Choice>
        </mc:AlternateContent>
        <mc:AlternateContent xmlns:mc="http://schemas.openxmlformats.org/markup-compatibility/2006">
          <mc:Choice Requires="x14">
            <control shapeId="27923" r:id="rId236" name="Drop Down 275">
              <controlPr locked="0" defaultSize="0" autoLine="0" autoPict="0">
                <anchor moveWithCells="1">
                  <from>
                    <xdr:col>3</xdr:col>
                    <xdr:colOff>22860</xdr:colOff>
                    <xdr:row>28</xdr:row>
                    <xdr:rowOff>0</xdr:rowOff>
                  </from>
                  <to>
                    <xdr:col>4</xdr:col>
                    <xdr:colOff>38100</xdr:colOff>
                    <xdr:row>29</xdr:row>
                    <xdr:rowOff>0</xdr:rowOff>
                  </to>
                </anchor>
              </controlPr>
            </control>
          </mc:Choice>
        </mc:AlternateContent>
        <mc:AlternateContent xmlns:mc="http://schemas.openxmlformats.org/markup-compatibility/2006">
          <mc:Choice Requires="x14">
            <control shapeId="27924" r:id="rId237" name="Drop Down 276">
              <controlPr locked="0" defaultSize="0" autoLine="0" autoPict="0">
                <anchor moveWithCells="1">
                  <from>
                    <xdr:col>3</xdr:col>
                    <xdr:colOff>22860</xdr:colOff>
                    <xdr:row>29</xdr:row>
                    <xdr:rowOff>0</xdr:rowOff>
                  </from>
                  <to>
                    <xdr:col>4</xdr:col>
                    <xdr:colOff>38100</xdr:colOff>
                    <xdr:row>30</xdr:row>
                    <xdr:rowOff>0</xdr:rowOff>
                  </to>
                </anchor>
              </controlPr>
            </control>
          </mc:Choice>
        </mc:AlternateContent>
        <mc:AlternateContent xmlns:mc="http://schemas.openxmlformats.org/markup-compatibility/2006">
          <mc:Choice Requires="x14">
            <control shapeId="27925" r:id="rId238" name="Drop Down 277">
              <controlPr locked="0" defaultSize="0" autoLine="0" autoPict="0">
                <anchor moveWithCells="1">
                  <from>
                    <xdr:col>3</xdr:col>
                    <xdr:colOff>22860</xdr:colOff>
                    <xdr:row>32</xdr:row>
                    <xdr:rowOff>0</xdr:rowOff>
                  </from>
                  <to>
                    <xdr:col>4</xdr:col>
                    <xdr:colOff>38100</xdr:colOff>
                    <xdr:row>33</xdr:row>
                    <xdr:rowOff>0</xdr:rowOff>
                  </to>
                </anchor>
              </controlPr>
            </control>
          </mc:Choice>
        </mc:AlternateContent>
        <mc:AlternateContent xmlns:mc="http://schemas.openxmlformats.org/markup-compatibility/2006">
          <mc:Choice Requires="x14">
            <control shapeId="27926" r:id="rId239" name="Drop Down 278">
              <controlPr locked="0" defaultSize="0" autoLine="0" autoPict="0">
                <anchor moveWithCells="1">
                  <from>
                    <xdr:col>3</xdr:col>
                    <xdr:colOff>22860</xdr:colOff>
                    <xdr:row>33</xdr:row>
                    <xdr:rowOff>0</xdr:rowOff>
                  </from>
                  <to>
                    <xdr:col>4</xdr:col>
                    <xdr:colOff>38100</xdr:colOff>
                    <xdr:row>34</xdr:row>
                    <xdr:rowOff>0</xdr:rowOff>
                  </to>
                </anchor>
              </controlPr>
            </control>
          </mc:Choice>
        </mc:AlternateContent>
        <mc:AlternateContent xmlns:mc="http://schemas.openxmlformats.org/markup-compatibility/2006">
          <mc:Choice Requires="x14">
            <control shapeId="27927" r:id="rId240" name="Drop Down 279">
              <controlPr locked="0" defaultSize="0" autoLine="0" autoPict="0">
                <anchor moveWithCells="1">
                  <from>
                    <xdr:col>5</xdr:col>
                    <xdr:colOff>0</xdr:colOff>
                    <xdr:row>28</xdr:row>
                    <xdr:rowOff>0</xdr:rowOff>
                  </from>
                  <to>
                    <xdr:col>6</xdr:col>
                    <xdr:colOff>0</xdr:colOff>
                    <xdr:row>29</xdr:row>
                    <xdr:rowOff>0</xdr:rowOff>
                  </to>
                </anchor>
              </controlPr>
            </control>
          </mc:Choice>
        </mc:AlternateContent>
        <mc:AlternateContent xmlns:mc="http://schemas.openxmlformats.org/markup-compatibility/2006">
          <mc:Choice Requires="x14">
            <control shapeId="27928" r:id="rId241" name="Drop Down 280">
              <controlPr locked="0" defaultSize="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27929" r:id="rId242" name="Drop Down 281">
              <controlPr locked="0" defaultSize="0" autoLine="0" autoPict="0">
                <anchor moveWithCells="1">
                  <from>
                    <xdr:col>5</xdr:col>
                    <xdr:colOff>0</xdr:colOff>
                    <xdr:row>32</xdr:row>
                    <xdr:rowOff>0</xdr:rowOff>
                  </from>
                  <to>
                    <xdr:col>6</xdr:col>
                    <xdr:colOff>0</xdr:colOff>
                    <xdr:row>33</xdr:row>
                    <xdr:rowOff>0</xdr:rowOff>
                  </to>
                </anchor>
              </controlPr>
            </control>
          </mc:Choice>
        </mc:AlternateContent>
        <mc:AlternateContent xmlns:mc="http://schemas.openxmlformats.org/markup-compatibility/2006">
          <mc:Choice Requires="x14">
            <control shapeId="27930" r:id="rId243" name="Drop Down 282">
              <controlPr locked="0" defaultSize="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27931" r:id="rId244" name="Drop Down 283">
              <controlPr locked="0" defaultSize="0" autoLine="0" autoPict="0">
                <anchor moveWithCells="1">
                  <from>
                    <xdr:col>1</xdr:col>
                    <xdr:colOff>0</xdr:colOff>
                    <xdr:row>18</xdr:row>
                    <xdr:rowOff>0</xdr:rowOff>
                  </from>
                  <to>
                    <xdr:col>2</xdr:col>
                    <xdr:colOff>7620</xdr:colOff>
                    <xdr:row>19</xdr:row>
                    <xdr:rowOff>0</xdr:rowOff>
                  </to>
                </anchor>
              </controlPr>
            </control>
          </mc:Choice>
        </mc:AlternateContent>
        <mc:AlternateContent xmlns:mc="http://schemas.openxmlformats.org/markup-compatibility/2006">
          <mc:Choice Requires="x14">
            <control shapeId="27932" r:id="rId245" name="Drop Down 284">
              <controlPr locked="0" defaultSize="0" autoLine="0" autoPict="0">
                <anchor moveWithCells="1">
                  <from>
                    <xdr:col>1</xdr:col>
                    <xdr:colOff>0</xdr:colOff>
                    <xdr:row>19</xdr:row>
                    <xdr:rowOff>0</xdr:rowOff>
                  </from>
                  <to>
                    <xdr:col>2</xdr:col>
                    <xdr:colOff>7620</xdr:colOff>
                    <xdr:row>20</xdr:row>
                    <xdr:rowOff>0</xdr:rowOff>
                  </to>
                </anchor>
              </controlPr>
            </control>
          </mc:Choice>
        </mc:AlternateContent>
        <mc:AlternateContent xmlns:mc="http://schemas.openxmlformats.org/markup-compatibility/2006">
          <mc:Choice Requires="x14">
            <control shapeId="27933" r:id="rId246" name="Drop Down 285">
              <controlPr locked="0" defaultSize="0" autoLine="0" autoPict="0">
                <anchor moveWithCells="1">
                  <from>
                    <xdr:col>2</xdr:col>
                    <xdr:colOff>22860</xdr:colOff>
                    <xdr:row>18</xdr:row>
                    <xdr:rowOff>0</xdr:rowOff>
                  </from>
                  <to>
                    <xdr:col>3</xdr:col>
                    <xdr:colOff>38100</xdr:colOff>
                    <xdr:row>19</xdr:row>
                    <xdr:rowOff>0</xdr:rowOff>
                  </to>
                </anchor>
              </controlPr>
            </control>
          </mc:Choice>
        </mc:AlternateContent>
        <mc:AlternateContent xmlns:mc="http://schemas.openxmlformats.org/markup-compatibility/2006">
          <mc:Choice Requires="x14">
            <control shapeId="27934" r:id="rId247" name="Drop Down 286">
              <controlPr locked="0" defaultSize="0" autoLine="0" autoPict="0">
                <anchor moveWithCells="1">
                  <from>
                    <xdr:col>2</xdr:col>
                    <xdr:colOff>22860</xdr:colOff>
                    <xdr:row>19</xdr:row>
                    <xdr:rowOff>0</xdr:rowOff>
                  </from>
                  <to>
                    <xdr:col>3</xdr:col>
                    <xdr:colOff>38100</xdr:colOff>
                    <xdr:row>20</xdr:row>
                    <xdr:rowOff>0</xdr:rowOff>
                  </to>
                </anchor>
              </controlPr>
            </control>
          </mc:Choice>
        </mc:AlternateContent>
        <mc:AlternateContent xmlns:mc="http://schemas.openxmlformats.org/markup-compatibility/2006">
          <mc:Choice Requires="x14">
            <control shapeId="27935" r:id="rId248" name="Drop Down 287">
              <controlPr locked="0" defaultSize="0" autoLine="0" autoPict="0">
                <anchor moveWithCells="1">
                  <from>
                    <xdr:col>3</xdr:col>
                    <xdr:colOff>22860</xdr:colOff>
                    <xdr:row>18</xdr:row>
                    <xdr:rowOff>0</xdr:rowOff>
                  </from>
                  <to>
                    <xdr:col>4</xdr:col>
                    <xdr:colOff>38100</xdr:colOff>
                    <xdr:row>19</xdr:row>
                    <xdr:rowOff>0</xdr:rowOff>
                  </to>
                </anchor>
              </controlPr>
            </control>
          </mc:Choice>
        </mc:AlternateContent>
        <mc:AlternateContent xmlns:mc="http://schemas.openxmlformats.org/markup-compatibility/2006">
          <mc:Choice Requires="x14">
            <control shapeId="27936" r:id="rId249" name="Drop Down 288">
              <controlPr locked="0" defaultSize="0" autoLine="0" autoPict="0">
                <anchor moveWithCells="1">
                  <from>
                    <xdr:col>3</xdr:col>
                    <xdr:colOff>22860</xdr:colOff>
                    <xdr:row>19</xdr:row>
                    <xdr:rowOff>0</xdr:rowOff>
                  </from>
                  <to>
                    <xdr:col>4</xdr:col>
                    <xdr:colOff>38100</xdr:colOff>
                    <xdr:row>20</xdr:row>
                    <xdr:rowOff>0</xdr:rowOff>
                  </to>
                </anchor>
              </controlPr>
            </control>
          </mc:Choice>
        </mc:AlternateContent>
        <mc:AlternateContent xmlns:mc="http://schemas.openxmlformats.org/markup-compatibility/2006">
          <mc:Choice Requires="x14">
            <control shapeId="27937" r:id="rId250" name="Drop Down 289">
              <controlPr locked="0" defaultSize="0" autoLine="0" autoPict="0">
                <anchor moveWithCells="1">
                  <from>
                    <xdr:col>5</xdr:col>
                    <xdr:colOff>0</xdr:colOff>
                    <xdr:row>18</xdr:row>
                    <xdr:rowOff>0</xdr:rowOff>
                  </from>
                  <to>
                    <xdr:col>6</xdr:col>
                    <xdr:colOff>0</xdr:colOff>
                    <xdr:row>19</xdr:row>
                    <xdr:rowOff>0</xdr:rowOff>
                  </to>
                </anchor>
              </controlPr>
            </control>
          </mc:Choice>
        </mc:AlternateContent>
        <mc:AlternateContent xmlns:mc="http://schemas.openxmlformats.org/markup-compatibility/2006">
          <mc:Choice Requires="x14">
            <control shapeId="27938" r:id="rId251" name="Drop Down 290">
              <controlPr locked="0" defaultSize="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27939" r:id="rId252" name="Drop Down 291">
              <controlPr locked="0" defaultSize="0" autoLine="0" autoPict="0">
                <anchor moveWithCells="1">
                  <from>
                    <xdr:col>3</xdr:col>
                    <xdr:colOff>22860</xdr:colOff>
                    <xdr:row>14</xdr:row>
                    <xdr:rowOff>0</xdr:rowOff>
                  </from>
                  <to>
                    <xdr:col>4</xdr:col>
                    <xdr:colOff>38100</xdr:colOff>
                    <xdr:row>15</xdr:row>
                    <xdr:rowOff>0</xdr:rowOff>
                  </to>
                </anchor>
              </controlPr>
            </control>
          </mc:Choice>
        </mc:AlternateContent>
        <mc:AlternateContent xmlns:mc="http://schemas.openxmlformats.org/markup-compatibility/2006">
          <mc:Choice Requires="x14">
            <control shapeId="27940" r:id="rId253" name="Drop Down 292">
              <controlPr locked="0" defaultSize="0" autoLine="0" autoPict="0">
                <anchor moveWithCells="1">
                  <from>
                    <xdr:col>1</xdr:col>
                    <xdr:colOff>0</xdr:colOff>
                    <xdr:row>54</xdr:row>
                    <xdr:rowOff>0</xdr:rowOff>
                  </from>
                  <to>
                    <xdr:col>2</xdr:col>
                    <xdr:colOff>7620</xdr:colOff>
                    <xdr:row>55</xdr:row>
                    <xdr:rowOff>0</xdr:rowOff>
                  </to>
                </anchor>
              </controlPr>
            </control>
          </mc:Choice>
        </mc:AlternateContent>
        <mc:AlternateContent xmlns:mc="http://schemas.openxmlformats.org/markup-compatibility/2006">
          <mc:Choice Requires="x14">
            <control shapeId="27941" r:id="rId254" name="Drop Down 293">
              <controlPr locked="0" defaultSize="0" autoLine="0" autoPict="0">
                <anchor moveWithCells="1">
                  <from>
                    <xdr:col>1</xdr:col>
                    <xdr:colOff>0</xdr:colOff>
                    <xdr:row>55</xdr:row>
                    <xdr:rowOff>0</xdr:rowOff>
                  </from>
                  <to>
                    <xdr:col>2</xdr:col>
                    <xdr:colOff>7620</xdr:colOff>
                    <xdr:row>56</xdr:row>
                    <xdr:rowOff>0</xdr:rowOff>
                  </to>
                </anchor>
              </controlPr>
            </control>
          </mc:Choice>
        </mc:AlternateContent>
        <mc:AlternateContent xmlns:mc="http://schemas.openxmlformats.org/markup-compatibility/2006">
          <mc:Choice Requires="x14">
            <control shapeId="27942" r:id="rId255" name="Drop Down 294">
              <controlPr locked="0" defaultSize="0" autoLine="0" autoPict="0">
                <anchor moveWithCells="1">
                  <from>
                    <xdr:col>2</xdr:col>
                    <xdr:colOff>0</xdr:colOff>
                    <xdr:row>54</xdr:row>
                    <xdr:rowOff>0</xdr:rowOff>
                  </from>
                  <to>
                    <xdr:col>3</xdr:col>
                    <xdr:colOff>7620</xdr:colOff>
                    <xdr:row>55</xdr:row>
                    <xdr:rowOff>0</xdr:rowOff>
                  </to>
                </anchor>
              </controlPr>
            </control>
          </mc:Choice>
        </mc:AlternateContent>
        <mc:AlternateContent xmlns:mc="http://schemas.openxmlformats.org/markup-compatibility/2006">
          <mc:Choice Requires="x14">
            <control shapeId="27943" r:id="rId256" name="Drop Down 295">
              <controlPr locked="0" defaultSize="0" autoLine="0" autoPict="0">
                <anchor moveWithCells="1">
                  <from>
                    <xdr:col>2</xdr:col>
                    <xdr:colOff>0</xdr:colOff>
                    <xdr:row>55</xdr:row>
                    <xdr:rowOff>0</xdr:rowOff>
                  </from>
                  <to>
                    <xdr:col>3</xdr:col>
                    <xdr:colOff>7620</xdr:colOff>
                    <xdr:row>56</xdr:row>
                    <xdr:rowOff>0</xdr:rowOff>
                  </to>
                </anchor>
              </controlPr>
            </control>
          </mc:Choice>
        </mc:AlternateContent>
        <mc:AlternateContent xmlns:mc="http://schemas.openxmlformats.org/markup-compatibility/2006">
          <mc:Choice Requires="x14">
            <control shapeId="27944" r:id="rId257" name="Drop Down 296">
              <controlPr locked="0" defaultSize="0" autoLine="0" autoPict="0">
                <anchor moveWithCells="1">
                  <from>
                    <xdr:col>3</xdr:col>
                    <xdr:colOff>22860</xdr:colOff>
                    <xdr:row>54</xdr:row>
                    <xdr:rowOff>0</xdr:rowOff>
                  </from>
                  <to>
                    <xdr:col>4</xdr:col>
                    <xdr:colOff>38100</xdr:colOff>
                    <xdr:row>55</xdr:row>
                    <xdr:rowOff>0</xdr:rowOff>
                  </to>
                </anchor>
              </controlPr>
            </control>
          </mc:Choice>
        </mc:AlternateContent>
        <mc:AlternateContent xmlns:mc="http://schemas.openxmlformats.org/markup-compatibility/2006">
          <mc:Choice Requires="x14">
            <control shapeId="27945" r:id="rId258" name="Drop Down 297">
              <controlPr locked="0" defaultSize="0" autoLine="0" autoPict="0">
                <anchor moveWithCells="1">
                  <from>
                    <xdr:col>3</xdr:col>
                    <xdr:colOff>22860</xdr:colOff>
                    <xdr:row>55</xdr:row>
                    <xdr:rowOff>0</xdr:rowOff>
                  </from>
                  <to>
                    <xdr:col>4</xdr:col>
                    <xdr:colOff>38100</xdr:colOff>
                    <xdr:row>56</xdr:row>
                    <xdr:rowOff>0</xdr:rowOff>
                  </to>
                </anchor>
              </controlPr>
            </control>
          </mc:Choice>
        </mc:AlternateContent>
        <mc:AlternateContent xmlns:mc="http://schemas.openxmlformats.org/markup-compatibility/2006">
          <mc:Choice Requires="x14">
            <control shapeId="27946" r:id="rId259" name="Drop Down 298">
              <controlPr locked="0" defaultSize="0" autoLine="0" autoPict="0">
                <anchor moveWithCells="1">
                  <from>
                    <xdr:col>5</xdr:col>
                    <xdr:colOff>0</xdr:colOff>
                    <xdr:row>54</xdr:row>
                    <xdr:rowOff>0</xdr:rowOff>
                  </from>
                  <to>
                    <xdr:col>6</xdr:col>
                    <xdr:colOff>0</xdr:colOff>
                    <xdr:row>55</xdr:row>
                    <xdr:rowOff>0</xdr:rowOff>
                  </to>
                </anchor>
              </controlPr>
            </control>
          </mc:Choice>
        </mc:AlternateContent>
        <mc:AlternateContent xmlns:mc="http://schemas.openxmlformats.org/markup-compatibility/2006">
          <mc:Choice Requires="x14">
            <control shapeId="27947" r:id="rId260" name="Drop Down 299">
              <controlPr locked="0" defaultSize="0" autoLine="0" autoPict="0">
                <anchor moveWithCells="1">
                  <from>
                    <xdr:col>5</xdr:col>
                    <xdr:colOff>0</xdr:colOff>
                    <xdr:row>55</xdr:row>
                    <xdr:rowOff>0</xdr:rowOff>
                  </from>
                  <to>
                    <xdr:col>6</xdr:col>
                    <xdr:colOff>0</xdr:colOff>
                    <xdr:row>56</xdr:row>
                    <xdr:rowOff>0</xdr:rowOff>
                  </to>
                </anchor>
              </controlPr>
            </control>
          </mc:Choice>
        </mc:AlternateContent>
        <mc:AlternateContent xmlns:mc="http://schemas.openxmlformats.org/markup-compatibility/2006">
          <mc:Choice Requires="x14">
            <control shapeId="27948" r:id="rId261" name="Drop Down 300">
              <controlPr locked="0" defaultSize="0" autoLine="0" autoPict="0">
                <anchor moveWithCells="1">
                  <from>
                    <xdr:col>3</xdr:col>
                    <xdr:colOff>22860</xdr:colOff>
                    <xdr:row>56</xdr:row>
                    <xdr:rowOff>0</xdr:rowOff>
                  </from>
                  <to>
                    <xdr:col>4</xdr:col>
                    <xdr:colOff>38100</xdr:colOff>
                    <xdr:row>57</xdr:row>
                    <xdr:rowOff>0</xdr:rowOff>
                  </to>
                </anchor>
              </controlPr>
            </control>
          </mc:Choice>
        </mc:AlternateContent>
        <mc:AlternateContent xmlns:mc="http://schemas.openxmlformats.org/markup-compatibility/2006">
          <mc:Choice Requires="x14">
            <control shapeId="27949" r:id="rId262" name="Drop Down 301">
              <controlPr locked="0" defaultSize="0" autoLine="0" autoPict="0">
                <anchor moveWithCells="1">
                  <from>
                    <xdr:col>3</xdr:col>
                    <xdr:colOff>22860</xdr:colOff>
                    <xdr:row>57</xdr:row>
                    <xdr:rowOff>0</xdr:rowOff>
                  </from>
                  <to>
                    <xdr:col>4</xdr:col>
                    <xdr:colOff>38100</xdr:colOff>
                    <xdr:row>58</xdr:row>
                    <xdr:rowOff>0</xdr:rowOff>
                  </to>
                </anchor>
              </controlPr>
            </control>
          </mc:Choice>
        </mc:AlternateContent>
        <mc:AlternateContent xmlns:mc="http://schemas.openxmlformats.org/markup-compatibility/2006">
          <mc:Choice Requires="x14">
            <control shapeId="27950" r:id="rId263" name="Drop Down 302">
              <controlPr locked="0" defaultSize="0" autoLine="0" autoPict="0">
                <anchor moveWithCells="1">
                  <from>
                    <xdr:col>3</xdr:col>
                    <xdr:colOff>22860</xdr:colOff>
                    <xdr:row>58</xdr:row>
                    <xdr:rowOff>0</xdr:rowOff>
                  </from>
                  <to>
                    <xdr:col>4</xdr:col>
                    <xdr:colOff>38100</xdr:colOff>
                    <xdr:row>59</xdr:row>
                    <xdr:rowOff>0</xdr:rowOff>
                  </to>
                </anchor>
              </controlPr>
            </control>
          </mc:Choice>
        </mc:AlternateContent>
        <mc:AlternateContent xmlns:mc="http://schemas.openxmlformats.org/markup-compatibility/2006">
          <mc:Choice Requires="x14">
            <control shapeId="27951" r:id="rId264" name="Drop Down 303">
              <controlPr locked="0" defaultSize="0" autoLine="0" autoPict="0">
                <anchor moveWithCells="1">
                  <from>
                    <xdr:col>3</xdr:col>
                    <xdr:colOff>22860</xdr:colOff>
                    <xdr:row>59</xdr:row>
                    <xdr:rowOff>0</xdr:rowOff>
                  </from>
                  <to>
                    <xdr:col>4</xdr:col>
                    <xdr:colOff>38100</xdr:colOff>
                    <xdr:row>60</xdr:row>
                    <xdr:rowOff>0</xdr:rowOff>
                  </to>
                </anchor>
              </controlPr>
            </control>
          </mc:Choice>
        </mc:AlternateContent>
        <mc:AlternateContent xmlns:mc="http://schemas.openxmlformats.org/markup-compatibility/2006">
          <mc:Choice Requires="x14">
            <control shapeId="27952" r:id="rId265" name="Drop Down 304">
              <controlPr locked="0" defaultSize="0" autoLine="0" autoPict="0">
                <anchor moveWithCells="1">
                  <from>
                    <xdr:col>0</xdr:col>
                    <xdr:colOff>22860</xdr:colOff>
                    <xdr:row>55</xdr:row>
                    <xdr:rowOff>228600</xdr:rowOff>
                  </from>
                  <to>
                    <xdr:col>0</xdr:col>
                    <xdr:colOff>2194560</xdr:colOff>
                    <xdr:row>56</xdr:row>
                    <xdr:rowOff>228600</xdr:rowOff>
                  </to>
                </anchor>
              </controlPr>
            </control>
          </mc:Choice>
        </mc:AlternateContent>
        <mc:AlternateContent xmlns:mc="http://schemas.openxmlformats.org/markup-compatibility/2006">
          <mc:Choice Requires="x14">
            <control shapeId="27953" r:id="rId266" name="Drop Down 305">
              <controlPr locked="0" defaultSize="0" autoLine="0" autoPict="0">
                <anchor moveWithCells="1">
                  <from>
                    <xdr:col>0</xdr:col>
                    <xdr:colOff>0</xdr:colOff>
                    <xdr:row>57</xdr:row>
                    <xdr:rowOff>243840</xdr:rowOff>
                  </from>
                  <to>
                    <xdr:col>0</xdr:col>
                    <xdr:colOff>2209800</xdr:colOff>
                    <xdr:row>58</xdr:row>
                    <xdr:rowOff>243840</xdr:rowOff>
                  </to>
                </anchor>
              </controlPr>
            </control>
          </mc:Choice>
        </mc:AlternateContent>
        <mc:AlternateContent xmlns:mc="http://schemas.openxmlformats.org/markup-compatibility/2006">
          <mc:Choice Requires="x14">
            <control shapeId="27954" r:id="rId267" name="Drop Down 306">
              <controlPr locked="0" defaultSize="0" autoLine="0" autoPict="0">
                <anchor moveWithCells="1">
                  <from>
                    <xdr:col>1</xdr:col>
                    <xdr:colOff>0</xdr:colOff>
                    <xdr:row>56</xdr:row>
                    <xdr:rowOff>0</xdr:rowOff>
                  </from>
                  <to>
                    <xdr:col>2</xdr:col>
                    <xdr:colOff>7620</xdr:colOff>
                    <xdr:row>57</xdr:row>
                    <xdr:rowOff>0</xdr:rowOff>
                  </to>
                </anchor>
              </controlPr>
            </control>
          </mc:Choice>
        </mc:AlternateContent>
        <mc:AlternateContent xmlns:mc="http://schemas.openxmlformats.org/markup-compatibility/2006">
          <mc:Choice Requires="x14">
            <control shapeId="27955" r:id="rId268" name="Drop Down 307">
              <controlPr locked="0" defaultSize="0" autoLine="0" autoPict="0">
                <anchor moveWithCells="1">
                  <from>
                    <xdr:col>1</xdr:col>
                    <xdr:colOff>0</xdr:colOff>
                    <xdr:row>57</xdr:row>
                    <xdr:rowOff>0</xdr:rowOff>
                  </from>
                  <to>
                    <xdr:col>2</xdr:col>
                    <xdr:colOff>7620</xdr:colOff>
                    <xdr:row>58</xdr:row>
                    <xdr:rowOff>0</xdr:rowOff>
                  </to>
                </anchor>
              </controlPr>
            </control>
          </mc:Choice>
        </mc:AlternateContent>
        <mc:AlternateContent xmlns:mc="http://schemas.openxmlformats.org/markup-compatibility/2006">
          <mc:Choice Requires="x14">
            <control shapeId="27956" r:id="rId269" name="Drop Down 308">
              <controlPr locked="0" defaultSize="0" autoLine="0" autoPict="0">
                <anchor moveWithCells="1">
                  <from>
                    <xdr:col>1</xdr:col>
                    <xdr:colOff>0</xdr:colOff>
                    <xdr:row>58</xdr:row>
                    <xdr:rowOff>0</xdr:rowOff>
                  </from>
                  <to>
                    <xdr:col>2</xdr:col>
                    <xdr:colOff>7620</xdr:colOff>
                    <xdr:row>59</xdr:row>
                    <xdr:rowOff>0</xdr:rowOff>
                  </to>
                </anchor>
              </controlPr>
            </control>
          </mc:Choice>
        </mc:AlternateContent>
        <mc:AlternateContent xmlns:mc="http://schemas.openxmlformats.org/markup-compatibility/2006">
          <mc:Choice Requires="x14">
            <control shapeId="27957" r:id="rId270" name="Drop Down 309">
              <controlPr locked="0" defaultSize="0" autoLine="0" autoPict="0">
                <anchor moveWithCells="1">
                  <from>
                    <xdr:col>1</xdr:col>
                    <xdr:colOff>0</xdr:colOff>
                    <xdr:row>59</xdr:row>
                    <xdr:rowOff>0</xdr:rowOff>
                  </from>
                  <to>
                    <xdr:col>2</xdr:col>
                    <xdr:colOff>7620</xdr:colOff>
                    <xdr:row>60</xdr:row>
                    <xdr:rowOff>0</xdr:rowOff>
                  </to>
                </anchor>
              </controlPr>
            </control>
          </mc:Choice>
        </mc:AlternateContent>
        <mc:AlternateContent xmlns:mc="http://schemas.openxmlformats.org/markup-compatibility/2006">
          <mc:Choice Requires="x14">
            <control shapeId="27958" r:id="rId271" name="Drop Down 310">
              <controlPr locked="0" defaultSize="0" autoLine="0" autoPict="0">
                <anchor moveWithCells="1">
                  <from>
                    <xdr:col>2</xdr:col>
                    <xdr:colOff>0</xdr:colOff>
                    <xdr:row>56</xdr:row>
                    <xdr:rowOff>0</xdr:rowOff>
                  </from>
                  <to>
                    <xdr:col>3</xdr:col>
                    <xdr:colOff>7620</xdr:colOff>
                    <xdr:row>57</xdr:row>
                    <xdr:rowOff>0</xdr:rowOff>
                  </to>
                </anchor>
              </controlPr>
            </control>
          </mc:Choice>
        </mc:AlternateContent>
        <mc:AlternateContent xmlns:mc="http://schemas.openxmlformats.org/markup-compatibility/2006">
          <mc:Choice Requires="x14">
            <control shapeId="27959" r:id="rId272" name="Drop Down 311">
              <controlPr locked="0" defaultSize="0" autoLine="0" autoPict="0">
                <anchor moveWithCells="1">
                  <from>
                    <xdr:col>2</xdr:col>
                    <xdr:colOff>0</xdr:colOff>
                    <xdr:row>57</xdr:row>
                    <xdr:rowOff>0</xdr:rowOff>
                  </from>
                  <to>
                    <xdr:col>3</xdr:col>
                    <xdr:colOff>7620</xdr:colOff>
                    <xdr:row>58</xdr:row>
                    <xdr:rowOff>0</xdr:rowOff>
                  </to>
                </anchor>
              </controlPr>
            </control>
          </mc:Choice>
        </mc:AlternateContent>
        <mc:AlternateContent xmlns:mc="http://schemas.openxmlformats.org/markup-compatibility/2006">
          <mc:Choice Requires="x14">
            <control shapeId="27960" r:id="rId273" name="Drop Down 312">
              <controlPr locked="0" defaultSize="0" autoLine="0" autoPict="0">
                <anchor moveWithCells="1">
                  <from>
                    <xdr:col>2</xdr:col>
                    <xdr:colOff>0</xdr:colOff>
                    <xdr:row>58</xdr:row>
                    <xdr:rowOff>0</xdr:rowOff>
                  </from>
                  <to>
                    <xdr:col>3</xdr:col>
                    <xdr:colOff>7620</xdr:colOff>
                    <xdr:row>59</xdr:row>
                    <xdr:rowOff>0</xdr:rowOff>
                  </to>
                </anchor>
              </controlPr>
            </control>
          </mc:Choice>
        </mc:AlternateContent>
        <mc:AlternateContent xmlns:mc="http://schemas.openxmlformats.org/markup-compatibility/2006">
          <mc:Choice Requires="x14">
            <control shapeId="27961" r:id="rId274" name="Drop Down 313">
              <controlPr locked="0" defaultSize="0" autoLine="0" autoPict="0">
                <anchor moveWithCells="1">
                  <from>
                    <xdr:col>2</xdr:col>
                    <xdr:colOff>0</xdr:colOff>
                    <xdr:row>59</xdr:row>
                    <xdr:rowOff>0</xdr:rowOff>
                  </from>
                  <to>
                    <xdr:col>3</xdr:col>
                    <xdr:colOff>7620</xdr:colOff>
                    <xdr:row>60</xdr:row>
                    <xdr:rowOff>0</xdr:rowOff>
                  </to>
                </anchor>
              </controlPr>
            </control>
          </mc:Choice>
        </mc:AlternateContent>
        <mc:AlternateContent xmlns:mc="http://schemas.openxmlformats.org/markup-compatibility/2006">
          <mc:Choice Requires="x14">
            <control shapeId="27962" r:id="rId275" name="Drop Down 314">
              <controlPr locked="0" defaultSize="0" autoLine="0" autoPict="0">
                <anchor moveWithCells="1">
                  <from>
                    <xdr:col>5</xdr:col>
                    <xdr:colOff>0</xdr:colOff>
                    <xdr:row>56</xdr:row>
                    <xdr:rowOff>0</xdr:rowOff>
                  </from>
                  <to>
                    <xdr:col>6</xdr:col>
                    <xdr:colOff>0</xdr:colOff>
                    <xdr:row>57</xdr:row>
                    <xdr:rowOff>0</xdr:rowOff>
                  </to>
                </anchor>
              </controlPr>
            </control>
          </mc:Choice>
        </mc:AlternateContent>
        <mc:AlternateContent xmlns:mc="http://schemas.openxmlformats.org/markup-compatibility/2006">
          <mc:Choice Requires="x14">
            <control shapeId="27963" r:id="rId276" name="Drop Down 315">
              <controlPr locked="0" defaultSize="0" autoLine="0" autoPict="0">
                <anchor moveWithCells="1">
                  <from>
                    <xdr:col>5</xdr:col>
                    <xdr:colOff>0</xdr:colOff>
                    <xdr:row>57</xdr:row>
                    <xdr:rowOff>0</xdr:rowOff>
                  </from>
                  <to>
                    <xdr:col>6</xdr:col>
                    <xdr:colOff>0</xdr:colOff>
                    <xdr:row>58</xdr:row>
                    <xdr:rowOff>0</xdr:rowOff>
                  </to>
                </anchor>
              </controlPr>
            </control>
          </mc:Choice>
        </mc:AlternateContent>
        <mc:AlternateContent xmlns:mc="http://schemas.openxmlformats.org/markup-compatibility/2006">
          <mc:Choice Requires="x14">
            <control shapeId="27964" r:id="rId277" name="Drop Down 316">
              <controlPr locked="0" defaultSize="0" autoLine="0" autoPict="0">
                <anchor moveWithCells="1">
                  <from>
                    <xdr:col>5</xdr:col>
                    <xdr:colOff>0</xdr:colOff>
                    <xdr:row>58</xdr:row>
                    <xdr:rowOff>0</xdr:rowOff>
                  </from>
                  <to>
                    <xdr:col>6</xdr:col>
                    <xdr:colOff>0</xdr:colOff>
                    <xdr:row>59</xdr:row>
                    <xdr:rowOff>0</xdr:rowOff>
                  </to>
                </anchor>
              </controlPr>
            </control>
          </mc:Choice>
        </mc:AlternateContent>
        <mc:AlternateContent xmlns:mc="http://schemas.openxmlformats.org/markup-compatibility/2006">
          <mc:Choice Requires="x14">
            <control shapeId="27965" r:id="rId278" name="Drop Down 317">
              <controlPr locked="0" defaultSize="0" autoLine="0" autoPict="0">
                <anchor moveWithCells="1">
                  <from>
                    <xdr:col>5</xdr:col>
                    <xdr:colOff>0</xdr:colOff>
                    <xdr:row>59</xdr:row>
                    <xdr:rowOff>0</xdr:rowOff>
                  </from>
                  <to>
                    <xdr:col>6</xdr:col>
                    <xdr:colOff>0</xdr:colOff>
                    <xdr:row>60</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15</v>
      </c>
      <c r="H1" s="67">
        <f>COUNTA(A2:G38)</f>
        <v>0</v>
      </c>
    </row>
    <row r="2" spans="1:8" x14ac:dyDescent="0.3">
      <c r="A2" s="175"/>
      <c r="B2" s="175"/>
      <c r="C2" s="175"/>
      <c r="D2" s="175"/>
      <c r="E2" s="175"/>
      <c r="F2" s="175"/>
      <c r="G2" s="175"/>
    </row>
    <row r="3" spans="1:8" x14ac:dyDescent="0.3">
      <c r="A3" s="175"/>
      <c r="B3" s="175"/>
      <c r="C3" s="175"/>
      <c r="D3" s="175"/>
      <c r="E3" s="175"/>
      <c r="F3" s="175"/>
      <c r="G3" s="175"/>
    </row>
    <row r="4" spans="1:8" x14ac:dyDescent="0.3">
      <c r="A4" s="175"/>
      <c r="B4" s="175"/>
      <c r="C4" s="175"/>
      <c r="D4" s="175"/>
      <c r="E4" s="175"/>
      <c r="F4" s="175"/>
      <c r="G4" s="175"/>
    </row>
    <row r="5" spans="1:8" x14ac:dyDescent="0.3">
      <c r="A5" s="175"/>
      <c r="B5" s="175"/>
      <c r="C5" s="175"/>
      <c r="D5" s="175"/>
      <c r="E5" s="175"/>
      <c r="F5" s="175"/>
      <c r="G5" s="175"/>
    </row>
    <row r="6" spans="1:8" x14ac:dyDescent="0.3">
      <c r="A6" s="175"/>
      <c r="B6" s="175"/>
      <c r="C6" s="175"/>
      <c r="D6" s="175"/>
      <c r="E6" s="175"/>
      <c r="F6" s="175"/>
      <c r="G6" s="175"/>
    </row>
    <row r="7" spans="1:8" x14ac:dyDescent="0.3">
      <c r="A7" s="175"/>
      <c r="B7" s="175"/>
      <c r="C7" s="175"/>
      <c r="D7" s="175"/>
      <c r="E7" s="175"/>
      <c r="F7" s="175"/>
      <c r="G7" s="175"/>
    </row>
    <row r="8" spans="1:8" x14ac:dyDescent="0.3">
      <c r="A8" s="175"/>
      <c r="B8" s="175"/>
      <c r="C8" s="175"/>
      <c r="D8" s="175"/>
      <c r="E8" s="175"/>
      <c r="F8" s="175"/>
      <c r="G8" s="175"/>
    </row>
    <row r="9" spans="1:8" x14ac:dyDescent="0.3">
      <c r="A9" s="175"/>
      <c r="B9" s="175"/>
      <c r="C9" s="175"/>
      <c r="D9" s="175"/>
      <c r="E9" s="175"/>
      <c r="F9" s="175"/>
      <c r="G9" s="175"/>
    </row>
    <row r="10" spans="1:8" x14ac:dyDescent="0.3">
      <c r="A10" s="175"/>
      <c r="B10" s="175"/>
      <c r="C10" s="175"/>
      <c r="D10" s="175"/>
      <c r="E10" s="175"/>
      <c r="F10" s="175"/>
      <c r="G10" s="175"/>
    </row>
    <row r="11" spans="1:8" x14ac:dyDescent="0.3">
      <c r="A11" s="175"/>
      <c r="B11" s="175"/>
      <c r="C11" s="175"/>
      <c r="D11" s="175"/>
      <c r="E11" s="175"/>
      <c r="F11" s="175"/>
      <c r="G11" s="175"/>
    </row>
    <row r="12" spans="1:8" x14ac:dyDescent="0.3">
      <c r="A12" s="175"/>
      <c r="B12" s="175"/>
      <c r="C12" s="175"/>
      <c r="D12" s="175"/>
      <c r="E12" s="175"/>
      <c r="F12" s="175"/>
      <c r="G12" s="175"/>
    </row>
    <row r="13" spans="1:8" x14ac:dyDescent="0.3">
      <c r="A13" s="175"/>
      <c r="B13" s="175"/>
      <c r="C13" s="175"/>
      <c r="D13" s="175"/>
      <c r="E13" s="175"/>
      <c r="F13" s="175"/>
      <c r="G13" s="175"/>
    </row>
    <row r="14" spans="1:8" x14ac:dyDescent="0.3">
      <c r="A14" s="175"/>
      <c r="B14" s="175"/>
      <c r="C14" s="175"/>
      <c r="D14" s="175"/>
      <c r="E14" s="175"/>
      <c r="F14" s="175"/>
      <c r="G14" s="175"/>
    </row>
    <row r="15" spans="1:8" x14ac:dyDescent="0.3">
      <c r="A15" s="175"/>
      <c r="B15" s="175"/>
      <c r="C15" s="175"/>
      <c r="D15" s="175"/>
      <c r="E15" s="175"/>
      <c r="F15" s="175"/>
      <c r="G15" s="175"/>
    </row>
    <row r="16" spans="1:8" x14ac:dyDescent="0.3">
      <c r="A16" s="175"/>
      <c r="B16" s="175"/>
      <c r="C16" s="175"/>
      <c r="D16" s="175"/>
      <c r="E16" s="175"/>
      <c r="F16" s="175"/>
      <c r="G16" s="175"/>
    </row>
    <row r="17" spans="1:7" x14ac:dyDescent="0.3">
      <c r="A17" s="175"/>
      <c r="B17" s="175"/>
      <c r="C17" s="175"/>
      <c r="D17" s="175"/>
      <c r="E17" s="175"/>
      <c r="F17" s="175"/>
      <c r="G17" s="175"/>
    </row>
    <row r="18" spans="1:7" x14ac:dyDescent="0.3">
      <c r="A18" s="175"/>
      <c r="B18" s="175"/>
      <c r="C18" s="175"/>
      <c r="D18" s="175"/>
      <c r="E18" s="175"/>
      <c r="F18" s="175"/>
      <c r="G18" s="175"/>
    </row>
    <row r="19" spans="1:7" x14ac:dyDescent="0.3">
      <c r="A19" s="175"/>
      <c r="B19" s="175"/>
      <c r="C19" s="175"/>
      <c r="D19" s="175"/>
      <c r="E19" s="175"/>
      <c r="F19" s="175"/>
      <c r="G19" s="175"/>
    </row>
    <row r="20" spans="1:7" x14ac:dyDescent="0.3">
      <c r="A20" s="175"/>
      <c r="B20" s="175"/>
      <c r="C20" s="175"/>
      <c r="D20" s="175"/>
      <c r="E20" s="175"/>
      <c r="F20" s="175"/>
      <c r="G20" s="175"/>
    </row>
    <row r="21" spans="1:7" x14ac:dyDescent="0.3">
      <c r="A21" s="175"/>
      <c r="B21" s="175"/>
      <c r="C21" s="175"/>
      <c r="D21" s="175"/>
      <c r="E21" s="175"/>
      <c r="F21" s="175"/>
      <c r="G21" s="175"/>
    </row>
    <row r="22" spans="1:7" x14ac:dyDescent="0.3">
      <c r="A22" s="175"/>
      <c r="B22" s="175"/>
      <c r="C22" s="175"/>
      <c r="D22" s="175"/>
      <c r="E22" s="175"/>
      <c r="F22" s="175"/>
      <c r="G22" s="175"/>
    </row>
    <row r="23" spans="1:7" x14ac:dyDescent="0.3">
      <c r="A23" s="175"/>
      <c r="B23" s="175"/>
      <c r="C23" s="175"/>
      <c r="D23" s="175"/>
      <c r="E23" s="175"/>
      <c r="F23" s="175"/>
      <c r="G23" s="175"/>
    </row>
    <row r="24" spans="1:7" x14ac:dyDescent="0.3">
      <c r="A24" s="175"/>
      <c r="B24" s="175"/>
      <c r="C24" s="175"/>
      <c r="D24" s="175"/>
      <c r="E24" s="175"/>
      <c r="F24" s="175"/>
      <c r="G24" s="175"/>
    </row>
    <row r="25" spans="1:7" x14ac:dyDescent="0.3">
      <c r="A25" s="175"/>
      <c r="B25" s="175"/>
      <c r="C25" s="175"/>
      <c r="D25" s="175"/>
      <c r="E25" s="175"/>
      <c r="F25" s="175"/>
      <c r="G25" s="175"/>
    </row>
    <row r="26" spans="1:7" x14ac:dyDescent="0.3">
      <c r="A26" s="175"/>
      <c r="B26" s="175"/>
      <c r="C26" s="175"/>
      <c r="D26" s="175"/>
      <c r="E26" s="175"/>
      <c r="F26" s="175"/>
      <c r="G26" s="175"/>
    </row>
    <row r="27" spans="1:7" x14ac:dyDescent="0.3">
      <c r="A27" s="175"/>
      <c r="B27" s="175"/>
      <c r="C27" s="175"/>
      <c r="D27" s="175"/>
      <c r="E27" s="175"/>
      <c r="F27" s="175"/>
      <c r="G27" s="175"/>
    </row>
    <row r="28" spans="1:7" x14ac:dyDescent="0.3">
      <c r="A28" s="175"/>
      <c r="B28" s="175"/>
      <c r="C28" s="175"/>
      <c r="D28" s="175"/>
      <c r="E28" s="175"/>
      <c r="F28" s="175"/>
      <c r="G28" s="175"/>
    </row>
    <row r="29" spans="1:7" x14ac:dyDescent="0.3">
      <c r="A29" s="175"/>
      <c r="B29" s="175"/>
      <c r="C29" s="175"/>
      <c r="D29" s="175"/>
      <c r="E29" s="175"/>
      <c r="F29" s="175"/>
      <c r="G29" s="175"/>
    </row>
    <row r="30" spans="1:7" x14ac:dyDescent="0.3">
      <c r="A30" s="175"/>
      <c r="B30" s="175"/>
      <c r="C30" s="175"/>
      <c r="D30" s="175"/>
      <c r="E30" s="175"/>
      <c r="F30" s="175"/>
      <c r="G30" s="175"/>
    </row>
    <row r="31" spans="1:7" x14ac:dyDescent="0.3">
      <c r="A31" s="175"/>
      <c r="B31" s="175"/>
      <c r="C31" s="175"/>
      <c r="D31" s="175"/>
      <c r="E31" s="175"/>
      <c r="F31" s="175"/>
      <c r="G31" s="175"/>
    </row>
    <row r="32" spans="1:7" x14ac:dyDescent="0.3">
      <c r="A32" s="175"/>
      <c r="B32" s="175"/>
      <c r="C32" s="175"/>
      <c r="D32" s="175"/>
      <c r="E32" s="175"/>
      <c r="F32" s="175"/>
      <c r="G32" s="175"/>
    </row>
    <row r="33" spans="1:7" x14ac:dyDescent="0.3">
      <c r="A33" s="175"/>
      <c r="B33" s="175"/>
      <c r="C33" s="175"/>
      <c r="D33" s="175"/>
      <c r="E33" s="175"/>
      <c r="F33" s="175"/>
      <c r="G33" s="175"/>
    </row>
    <row r="34" spans="1:7" x14ac:dyDescent="0.3">
      <c r="A34" s="175"/>
      <c r="B34" s="175"/>
      <c r="C34" s="175"/>
      <c r="D34" s="175"/>
      <c r="E34" s="175"/>
      <c r="F34" s="175"/>
      <c r="G34" s="175"/>
    </row>
    <row r="35" spans="1:7" x14ac:dyDescent="0.3">
      <c r="A35" s="175"/>
      <c r="B35" s="175"/>
      <c r="C35" s="175"/>
      <c r="D35" s="175"/>
      <c r="E35" s="175"/>
      <c r="F35" s="175"/>
      <c r="G35" s="175"/>
    </row>
    <row r="36" spans="1:7" x14ac:dyDescent="0.3">
      <c r="A36" s="175"/>
      <c r="B36" s="175"/>
      <c r="C36" s="175"/>
      <c r="D36" s="175"/>
      <c r="E36" s="175"/>
      <c r="F36" s="175"/>
      <c r="G36" s="175"/>
    </row>
    <row r="37" spans="1:7" x14ac:dyDescent="0.3">
      <c r="A37" s="175"/>
      <c r="B37" s="175"/>
      <c r="C37" s="175"/>
      <c r="D37" s="175"/>
      <c r="E37" s="175"/>
      <c r="F37" s="175"/>
      <c r="G37" s="175"/>
    </row>
    <row r="38" spans="1:7" x14ac:dyDescent="0.3">
      <c r="A38" s="175"/>
      <c r="B38" s="175"/>
      <c r="C38" s="175"/>
      <c r="D38" s="175"/>
      <c r="E38" s="175"/>
      <c r="F38" s="175"/>
      <c r="G38" s="175"/>
    </row>
  </sheetData>
  <sheetProtection algorithmName="SHA-512" hashValue="PVTgIKsa0D0gfCXu0FmYVII7yMtXRoO+Ir1ZIOI9sqth50K7cDhba5h/Wf3NdVn1cz1h167s6Mb+mowblRP75A==" saltValue="Thym6Sdq8OvCehp6Wlv0+w=="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B31"/>
  <sheetViews>
    <sheetView workbookViewId="0">
      <selection activeCell="B14" sqref="B14"/>
    </sheetView>
  </sheetViews>
  <sheetFormatPr baseColWidth="10" defaultColWidth="11.44140625" defaultRowHeight="15.6" x14ac:dyDescent="0.3"/>
  <cols>
    <col min="1" max="1" width="13.109375" style="21" customWidth="1"/>
    <col min="2" max="2" width="106.88671875" style="20" customWidth="1"/>
    <col min="3" max="16384" width="11.44140625" style="21"/>
  </cols>
  <sheetData>
    <row r="1" spans="1:2" x14ac:dyDescent="0.3">
      <c r="A1" s="177" t="s">
        <v>120</v>
      </c>
      <c r="B1" s="177"/>
    </row>
    <row r="2" spans="1:2" ht="16.2" thickBot="1" x14ac:dyDescent="0.35">
      <c r="A2" s="25"/>
      <c r="B2" s="27"/>
    </row>
    <row r="3" spans="1:2" ht="16.8" thickTop="1" thickBot="1" x14ac:dyDescent="0.35">
      <c r="A3" s="24" t="s">
        <v>93</v>
      </c>
      <c r="B3" s="24" t="s">
        <v>121</v>
      </c>
    </row>
    <row r="4" spans="1:2" s="57" customFormat="1" ht="20.100000000000001" customHeight="1" thickTop="1" x14ac:dyDescent="0.25">
      <c r="A4" s="59">
        <v>1</v>
      </c>
      <c r="B4" s="56" t="s">
        <v>86</v>
      </c>
    </row>
    <row r="5" spans="1:2" s="57" customFormat="1" ht="20.100000000000001" customHeight="1" x14ac:dyDescent="0.25">
      <c r="A5" s="59">
        <v>2</v>
      </c>
      <c r="B5" s="58" t="s">
        <v>87</v>
      </c>
    </row>
    <row r="6" spans="1:2" s="57" customFormat="1" ht="20.100000000000001" customHeight="1" x14ac:dyDescent="0.25">
      <c r="A6" s="59">
        <v>3</v>
      </c>
      <c r="B6" s="58" t="s">
        <v>88</v>
      </c>
    </row>
    <row r="7" spans="1:2" s="57" customFormat="1" ht="20.100000000000001" customHeight="1" x14ac:dyDescent="0.25">
      <c r="A7" s="59">
        <v>4</v>
      </c>
      <c r="B7" s="58" t="s">
        <v>89</v>
      </c>
    </row>
    <row r="8" spans="1:2" s="57" customFormat="1" ht="20.100000000000001" customHeight="1" x14ac:dyDescent="0.25">
      <c r="A8" s="59">
        <v>5</v>
      </c>
      <c r="B8" s="58" t="s">
        <v>124</v>
      </c>
    </row>
    <row r="9" spans="1:2" s="57" customFormat="1" ht="20.100000000000001" customHeight="1" x14ac:dyDescent="0.25">
      <c r="A9" s="59">
        <v>6</v>
      </c>
      <c r="B9" s="58" t="s">
        <v>157</v>
      </c>
    </row>
    <row r="10" spans="1:2" s="57" customFormat="1" ht="20.100000000000001" customHeight="1" x14ac:dyDescent="0.25">
      <c r="A10" s="59">
        <v>7</v>
      </c>
      <c r="B10" s="58" t="s">
        <v>207</v>
      </c>
    </row>
    <row r="11" spans="1:2" s="57" customFormat="1" ht="20.100000000000001" customHeight="1" x14ac:dyDescent="0.25">
      <c r="A11" s="59">
        <v>8</v>
      </c>
      <c r="B11" s="58" t="s">
        <v>223</v>
      </c>
    </row>
    <row r="12" spans="1:2" s="57" customFormat="1" ht="20.100000000000001" customHeight="1" x14ac:dyDescent="0.25">
      <c r="A12" s="59">
        <v>9</v>
      </c>
      <c r="B12" s="58" t="s">
        <v>236</v>
      </c>
    </row>
    <row r="13" spans="1:2" s="57" customFormat="1" ht="20.100000000000001" customHeight="1" x14ac:dyDescent="0.25">
      <c r="A13" s="59">
        <v>10</v>
      </c>
      <c r="B13" s="58" t="s">
        <v>243</v>
      </c>
    </row>
    <row r="14" spans="1:2" s="57" customFormat="1" ht="20.100000000000001" customHeight="1" x14ac:dyDescent="0.25">
      <c r="A14" s="59">
        <v>11</v>
      </c>
      <c r="B14" s="58" t="s">
        <v>4</v>
      </c>
    </row>
    <row r="17" spans="1:2" x14ac:dyDescent="0.3">
      <c r="A17" s="176" t="s">
        <v>118</v>
      </c>
      <c r="B17" s="176"/>
    </row>
    <row r="18" spans="1:2" x14ac:dyDescent="0.3">
      <c r="A18" s="176" t="s">
        <v>117</v>
      </c>
      <c r="B18" s="176"/>
    </row>
    <row r="19" spans="1:2" ht="16.2" thickBot="1" x14ac:dyDescent="0.35"/>
    <row r="20" spans="1:2" ht="16.2" thickTop="1" x14ac:dyDescent="0.3">
      <c r="A20" s="55" t="s">
        <v>94</v>
      </c>
      <c r="B20" s="55" t="s">
        <v>95</v>
      </c>
    </row>
    <row r="21" spans="1:2" ht="39.9" customHeight="1" x14ac:dyDescent="0.3">
      <c r="A21" s="21" t="s">
        <v>96</v>
      </c>
      <c r="B21" s="100"/>
    </row>
    <row r="22" spans="1:2" ht="39.9" customHeight="1" x14ac:dyDescent="0.3">
      <c r="A22" s="21" t="s">
        <v>97</v>
      </c>
      <c r="B22" s="100"/>
    </row>
    <row r="23" spans="1:2" ht="39.9" customHeight="1" x14ac:dyDescent="0.3">
      <c r="A23" s="21" t="s">
        <v>98</v>
      </c>
      <c r="B23" s="100"/>
    </row>
    <row r="24" spans="1:2" ht="39.9" customHeight="1" x14ac:dyDescent="0.3">
      <c r="A24" s="21" t="s">
        <v>99</v>
      </c>
      <c r="B24" s="100"/>
    </row>
    <row r="25" spans="1:2" ht="39.9" customHeight="1" x14ac:dyDescent="0.3">
      <c r="A25" s="21" t="s">
        <v>100</v>
      </c>
      <c r="B25" s="100"/>
    </row>
    <row r="26" spans="1:2" ht="39.9" customHeight="1" x14ac:dyDescent="0.3">
      <c r="A26" s="21" t="s">
        <v>101</v>
      </c>
      <c r="B26" s="100"/>
    </row>
    <row r="27" spans="1:2" ht="39.9" customHeight="1" x14ac:dyDescent="0.3">
      <c r="A27" s="21" t="s">
        <v>102</v>
      </c>
      <c r="B27" s="100"/>
    </row>
    <row r="28" spans="1:2" ht="39.9" customHeight="1" x14ac:dyDescent="0.3">
      <c r="A28" s="21" t="s">
        <v>103</v>
      </c>
      <c r="B28" s="100"/>
    </row>
    <row r="29" spans="1:2" ht="39.9" customHeight="1" x14ac:dyDescent="0.3">
      <c r="A29" s="21" t="s">
        <v>104</v>
      </c>
      <c r="B29" s="100"/>
    </row>
    <row r="30" spans="1:2" ht="39.9" customHeight="1" x14ac:dyDescent="0.3">
      <c r="A30" s="21" t="s">
        <v>105</v>
      </c>
      <c r="B30" s="100"/>
    </row>
    <row r="31" spans="1:2" ht="39.9" customHeight="1" x14ac:dyDescent="0.3">
      <c r="A31" s="21" t="s">
        <v>106</v>
      </c>
      <c r="B31" s="100"/>
    </row>
  </sheetData>
  <sheetProtection algorithmName="SHA-512" hashValue="Wf7wh8NkvczmLmtYcqkRELLRei0wFaxMxNN3sBpwRsHRlDBm5k0+0abeAHs8rANidzznJk/pAxndjpyMdXKePw==" saltValue="65BPodQirkViG2YBjQujCw==" spinCount="100000" sheet="1" objects="1" scenarios="1"/>
  <mergeCells count="3">
    <mergeCell ref="A17:B17"/>
    <mergeCell ref="A18:B18"/>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1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49"/>
  <sheetViews>
    <sheetView workbookViewId="0">
      <selection activeCell="B26" sqref="B26"/>
    </sheetView>
  </sheetViews>
  <sheetFormatPr baseColWidth="10" defaultColWidth="11.44140625" defaultRowHeight="15.6" x14ac:dyDescent="0.3"/>
  <cols>
    <col min="1" max="1" width="13.44140625" style="21" customWidth="1"/>
    <col min="2" max="2" width="103.88671875" style="21" customWidth="1"/>
    <col min="3" max="3" width="6.88671875" style="21" bestFit="1" customWidth="1"/>
    <col min="4" max="16384" width="11.44140625" style="21"/>
  </cols>
  <sheetData>
    <row r="1" spans="1:3" x14ac:dyDescent="0.3">
      <c r="A1" s="21" t="s">
        <v>109</v>
      </c>
    </row>
    <row r="2" spans="1:3" ht="16.2" thickBot="1" x14ac:dyDescent="0.35">
      <c r="A2" s="25"/>
      <c r="B2" s="27"/>
    </row>
    <row r="3" spans="1:3" ht="16.2" thickTop="1" x14ac:dyDescent="0.3">
      <c r="A3" s="24" t="s">
        <v>93</v>
      </c>
      <c r="B3" s="24" t="s">
        <v>70</v>
      </c>
    </row>
    <row r="4" spans="1:3" x14ac:dyDescent="0.3">
      <c r="A4" s="101">
        <v>1</v>
      </c>
      <c r="B4" s="102" t="s">
        <v>212</v>
      </c>
      <c r="C4" s="23"/>
    </row>
    <row r="5" spans="1:3" x14ac:dyDescent="0.3">
      <c r="A5" s="101">
        <v>2</v>
      </c>
      <c r="B5" s="102" t="s">
        <v>74</v>
      </c>
      <c r="C5" s="23"/>
    </row>
    <row r="6" spans="1:3" x14ac:dyDescent="0.3">
      <c r="A6" s="103">
        <v>3</v>
      </c>
      <c r="B6" s="102" t="s">
        <v>75</v>
      </c>
      <c r="C6" s="23"/>
    </row>
    <row r="7" spans="1:3" x14ac:dyDescent="0.3">
      <c r="A7" s="101">
        <v>4</v>
      </c>
      <c r="B7" s="102" t="s">
        <v>271</v>
      </c>
      <c r="C7" s="23"/>
    </row>
    <row r="8" spans="1:3" x14ac:dyDescent="0.3">
      <c r="A8" s="101">
        <v>5</v>
      </c>
      <c r="B8" s="102" t="s">
        <v>268</v>
      </c>
      <c r="C8" s="23"/>
    </row>
    <row r="9" spans="1:3" x14ac:dyDescent="0.3">
      <c r="A9" s="103">
        <v>6</v>
      </c>
      <c r="B9" s="102" t="s">
        <v>76</v>
      </c>
      <c r="C9" s="23"/>
    </row>
    <row r="10" spans="1:3" x14ac:dyDescent="0.3">
      <c r="A10" s="101">
        <v>7</v>
      </c>
      <c r="B10" s="102" t="s">
        <v>77</v>
      </c>
      <c r="C10" s="23"/>
    </row>
    <row r="11" spans="1:3" x14ac:dyDescent="0.3">
      <c r="A11" s="101">
        <v>8</v>
      </c>
      <c r="B11" s="102" t="s">
        <v>78</v>
      </c>
      <c r="C11" s="23"/>
    </row>
    <row r="12" spans="1:3" x14ac:dyDescent="0.3">
      <c r="A12" s="103">
        <v>9</v>
      </c>
      <c r="B12" s="102" t="s">
        <v>79</v>
      </c>
    </row>
    <row r="13" spans="1:3" x14ac:dyDescent="0.3">
      <c r="A13" s="101">
        <v>10</v>
      </c>
      <c r="B13" s="102" t="s">
        <v>80</v>
      </c>
    </row>
    <row r="14" spans="1:3" s="107" customFormat="1" x14ac:dyDescent="0.3">
      <c r="A14" s="101">
        <v>11</v>
      </c>
      <c r="B14" s="106" t="s">
        <v>209</v>
      </c>
    </row>
    <row r="15" spans="1:3" s="107" customFormat="1" x14ac:dyDescent="0.3">
      <c r="A15" s="103">
        <v>12</v>
      </c>
      <c r="B15" s="106" t="s">
        <v>153</v>
      </c>
    </row>
    <row r="16" spans="1:3" s="107" customFormat="1" x14ac:dyDescent="0.3">
      <c r="A16" s="101">
        <v>13</v>
      </c>
      <c r="B16" s="106" t="s">
        <v>210</v>
      </c>
    </row>
    <row r="17" spans="1:2" s="107" customFormat="1" x14ac:dyDescent="0.3">
      <c r="A17" s="101">
        <v>14</v>
      </c>
      <c r="B17" s="106" t="s">
        <v>215</v>
      </c>
    </row>
    <row r="18" spans="1:2" s="107" customFormat="1" x14ac:dyDescent="0.3">
      <c r="A18" s="103">
        <v>15</v>
      </c>
      <c r="B18" s="106" t="s">
        <v>216</v>
      </c>
    </row>
    <row r="19" spans="1:2" s="107" customFormat="1" x14ac:dyDescent="0.3">
      <c r="A19" s="101">
        <v>16</v>
      </c>
      <c r="B19" s="106" t="s">
        <v>181</v>
      </c>
    </row>
    <row r="20" spans="1:2" x14ac:dyDescent="0.3">
      <c r="A20" s="101">
        <v>17</v>
      </c>
      <c r="B20" s="104" t="s">
        <v>211</v>
      </c>
    </row>
    <row r="21" spans="1:2" x14ac:dyDescent="0.3">
      <c r="A21" s="103">
        <v>18</v>
      </c>
      <c r="B21" s="21" t="s">
        <v>213</v>
      </c>
    </row>
    <row r="22" spans="1:2" x14ac:dyDescent="0.3">
      <c r="A22" s="101">
        <v>19</v>
      </c>
      <c r="B22" s="102" t="s">
        <v>217</v>
      </c>
    </row>
    <row r="23" spans="1:2" x14ac:dyDescent="0.3">
      <c r="A23" s="101">
        <v>20</v>
      </c>
      <c r="B23" s="102" t="s">
        <v>218</v>
      </c>
    </row>
    <row r="24" spans="1:2" x14ac:dyDescent="0.3">
      <c r="A24" s="101">
        <v>21</v>
      </c>
      <c r="B24" s="102" t="s">
        <v>224</v>
      </c>
    </row>
    <row r="25" spans="1:2" x14ac:dyDescent="0.3">
      <c r="A25" s="101">
        <v>22</v>
      </c>
      <c r="B25" s="102" t="s">
        <v>230</v>
      </c>
    </row>
    <row r="26" spans="1:2" x14ac:dyDescent="0.3">
      <c r="A26" s="101">
        <v>23</v>
      </c>
      <c r="B26" s="102" t="s">
        <v>231</v>
      </c>
    </row>
    <row r="27" spans="1:2" x14ac:dyDescent="0.3">
      <c r="A27" s="101">
        <v>24</v>
      </c>
      <c r="B27" s="102" t="s">
        <v>232</v>
      </c>
    </row>
    <row r="28" spans="1:2" x14ac:dyDescent="0.3">
      <c r="A28" s="101">
        <v>25</v>
      </c>
      <c r="B28" s="102" t="s">
        <v>280</v>
      </c>
    </row>
    <row r="29" spans="1:2" x14ac:dyDescent="0.3">
      <c r="A29" s="101">
        <v>26</v>
      </c>
      <c r="B29" s="102" t="s">
        <v>81</v>
      </c>
    </row>
    <row r="30" spans="1:2" x14ac:dyDescent="0.3">
      <c r="A30" s="23"/>
      <c r="B30" s="63"/>
    </row>
    <row r="31" spans="1:2" x14ac:dyDescent="0.3">
      <c r="A31" s="23"/>
    </row>
    <row r="32" spans="1:2" x14ac:dyDescent="0.3">
      <c r="A32" s="23"/>
    </row>
    <row r="33" spans="1:2" x14ac:dyDescent="0.3">
      <c r="A33" s="23"/>
      <c r="B33" s="63"/>
    </row>
    <row r="34" spans="1:2" x14ac:dyDescent="0.3">
      <c r="A34" s="23"/>
    </row>
    <row r="35" spans="1:2" x14ac:dyDescent="0.3">
      <c r="A35" s="176" t="s">
        <v>116</v>
      </c>
      <c r="B35" s="176"/>
    </row>
    <row r="36" spans="1:2" x14ac:dyDescent="0.3">
      <c r="A36" s="176" t="s">
        <v>115</v>
      </c>
      <c r="B36" s="176"/>
    </row>
    <row r="37" spans="1:2" ht="16.2" thickBot="1" x14ac:dyDescent="0.35">
      <c r="B37" s="20"/>
    </row>
    <row r="38" spans="1:2" ht="16.2" thickTop="1" x14ac:dyDescent="0.3">
      <c r="A38" s="55" t="s">
        <v>94</v>
      </c>
      <c r="B38" s="55" t="s">
        <v>110</v>
      </c>
    </row>
    <row r="39" spans="1:2" ht="38.1" customHeight="1" x14ac:dyDescent="0.3">
      <c r="A39" s="21" t="s">
        <v>96</v>
      </c>
      <c r="B39" s="100"/>
    </row>
    <row r="40" spans="1:2" ht="38.1" customHeight="1" x14ac:dyDescent="0.3">
      <c r="A40" s="21" t="s">
        <v>97</v>
      </c>
      <c r="B40" s="100"/>
    </row>
    <row r="41" spans="1:2" ht="38.1" customHeight="1" x14ac:dyDescent="0.3">
      <c r="A41" s="21" t="s">
        <v>98</v>
      </c>
      <c r="B41" s="100"/>
    </row>
    <row r="42" spans="1:2" ht="38.1" customHeight="1" x14ac:dyDescent="0.3">
      <c r="A42" s="21" t="s">
        <v>99</v>
      </c>
      <c r="B42" s="100"/>
    </row>
    <row r="43" spans="1:2" ht="38.1" customHeight="1" x14ac:dyDescent="0.3">
      <c r="A43" s="21" t="s">
        <v>100</v>
      </c>
      <c r="B43" s="100"/>
    </row>
    <row r="44" spans="1:2" ht="38.1" customHeight="1" x14ac:dyDescent="0.3">
      <c r="A44" s="21" t="s">
        <v>101</v>
      </c>
      <c r="B44" s="100"/>
    </row>
    <row r="45" spans="1:2" ht="38.1" customHeight="1" x14ac:dyDescent="0.3">
      <c r="A45" s="21" t="s">
        <v>102</v>
      </c>
      <c r="B45" s="100"/>
    </row>
    <row r="46" spans="1:2" ht="38.1" customHeight="1" x14ac:dyDescent="0.3">
      <c r="A46" s="21" t="s">
        <v>103</v>
      </c>
      <c r="B46" s="100"/>
    </row>
    <row r="47" spans="1:2" ht="38.1" customHeight="1" x14ac:dyDescent="0.3">
      <c r="A47" s="21" t="s">
        <v>104</v>
      </c>
      <c r="B47" s="100"/>
    </row>
    <row r="48" spans="1:2" ht="38.1" customHeight="1" x14ac:dyDescent="0.3">
      <c r="A48" s="21" t="s">
        <v>105</v>
      </c>
      <c r="B48" s="100"/>
    </row>
    <row r="49" spans="1:2" ht="38.1" customHeight="1" x14ac:dyDescent="0.3">
      <c r="A49" s="21" t="s">
        <v>106</v>
      </c>
      <c r="B49" s="100"/>
    </row>
  </sheetData>
  <sheetProtection algorithmName="SHA-512" hashValue="9ls+m7UH72OMJBJqxizXHKavkGBUB9zyJDUY6wRcOLGUcrzxCtpmUfpuJ5CkMqhYXIAHIFYvttvHBA3vj8Oztw==" saltValue="Q+mPrIn1ADQpwCtVXNeBVg==" spinCount="100000" sheet="1" objects="1" scenarios="1"/>
  <mergeCells count="2">
    <mergeCell ref="A35:B35"/>
    <mergeCell ref="A36:B36"/>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B89"/>
  <sheetViews>
    <sheetView workbookViewId="0">
      <selection activeCell="B4" sqref="B4"/>
    </sheetView>
  </sheetViews>
  <sheetFormatPr baseColWidth="10" defaultColWidth="11.44140625" defaultRowHeight="15.6" x14ac:dyDescent="0.3"/>
  <cols>
    <col min="1" max="1" width="13.109375" style="20" customWidth="1"/>
    <col min="2" max="2" width="142.33203125" style="21" customWidth="1"/>
    <col min="3" max="16384" width="11.44140625" style="21"/>
  </cols>
  <sheetData>
    <row r="1" spans="1:2" ht="15.75" customHeight="1" x14ac:dyDescent="0.3">
      <c r="A1" s="177" t="s">
        <v>111</v>
      </c>
      <c r="B1" s="177"/>
    </row>
    <row r="2" spans="1:2" ht="16.2" thickBot="1" x14ac:dyDescent="0.35"/>
    <row r="3" spans="1:2" ht="16.2" thickTop="1" x14ac:dyDescent="0.3">
      <c r="A3" s="22" t="s">
        <v>107</v>
      </c>
      <c r="B3" s="24" t="s">
        <v>108</v>
      </c>
    </row>
    <row r="4" spans="1:2" x14ac:dyDescent="0.3">
      <c r="A4" s="23">
        <v>1</v>
      </c>
      <c r="B4" s="68" t="s">
        <v>83</v>
      </c>
    </row>
    <row r="5" spans="1:2" x14ac:dyDescent="0.3">
      <c r="A5" s="23">
        <v>2</v>
      </c>
      <c r="B5" s="21" t="s">
        <v>122</v>
      </c>
    </row>
    <row r="6" spans="1:2" x14ac:dyDescent="0.3">
      <c r="A6" s="23">
        <v>3</v>
      </c>
      <c r="B6" s="25" t="s">
        <v>269</v>
      </c>
    </row>
    <row r="7" spans="1:2" x14ac:dyDescent="0.3">
      <c r="A7" s="23">
        <v>4</v>
      </c>
      <c r="B7" s="21" t="s">
        <v>192</v>
      </c>
    </row>
    <row r="8" spans="1:2" x14ac:dyDescent="0.3">
      <c r="A8" s="23">
        <v>5</v>
      </c>
      <c r="B8" s="21" t="s">
        <v>219</v>
      </c>
    </row>
    <row r="9" spans="1:2" x14ac:dyDescent="0.3">
      <c r="A9" s="23">
        <v>6</v>
      </c>
      <c r="B9" s="21" t="s">
        <v>220</v>
      </c>
    </row>
    <row r="10" spans="1:2" x14ac:dyDescent="0.3">
      <c r="A10" s="23">
        <v>7</v>
      </c>
      <c r="B10" s="21" t="s">
        <v>164</v>
      </c>
    </row>
    <row r="11" spans="1:2" x14ac:dyDescent="0.3">
      <c r="A11" s="23">
        <v>8</v>
      </c>
      <c r="B11" s="21" t="s">
        <v>191</v>
      </c>
    </row>
    <row r="12" spans="1:2" x14ac:dyDescent="0.3">
      <c r="A12" s="23">
        <v>9</v>
      </c>
      <c r="B12" s="21" t="s">
        <v>188</v>
      </c>
    </row>
    <row r="13" spans="1:2" x14ac:dyDescent="0.3">
      <c r="A13" s="23">
        <v>10</v>
      </c>
      <c r="B13" s="21" t="s">
        <v>173</v>
      </c>
    </row>
    <row r="14" spans="1:2" x14ac:dyDescent="0.3">
      <c r="A14" s="23">
        <v>11</v>
      </c>
      <c r="B14" s="21" t="s">
        <v>187</v>
      </c>
    </row>
    <row r="15" spans="1:2" x14ac:dyDescent="0.3">
      <c r="A15" s="23">
        <v>12</v>
      </c>
      <c r="B15" s="21" t="s">
        <v>189</v>
      </c>
    </row>
    <row r="16" spans="1:2" x14ac:dyDescent="0.3">
      <c r="A16" s="23">
        <v>13</v>
      </c>
      <c r="B16" s="21" t="s">
        <v>198</v>
      </c>
    </row>
    <row r="17" spans="1:2" x14ac:dyDescent="0.3">
      <c r="A17" s="23">
        <v>14</v>
      </c>
      <c r="B17" s="21" t="s">
        <v>246</v>
      </c>
    </row>
    <row r="18" spans="1:2" x14ac:dyDescent="0.3">
      <c r="A18" s="23">
        <v>15</v>
      </c>
      <c r="B18" s="21" t="s">
        <v>196</v>
      </c>
    </row>
    <row r="19" spans="1:2" x14ac:dyDescent="0.3">
      <c r="A19" s="23">
        <v>16</v>
      </c>
      <c r="B19" s="21" t="s">
        <v>165</v>
      </c>
    </row>
    <row r="20" spans="1:2" x14ac:dyDescent="0.3">
      <c r="A20" s="23">
        <v>17</v>
      </c>
      <c r="B20" s="21" t="s">
        <v>233</v>
      </c>
    </row>
    <row r="21" spans="1:2" x14ac:dyDescent="0.3">
      <c r="A21" s="23">
        <v>18</v>
      </c>
      <c r="B21" s="25" t="s">
        <v>233</v>
      </c>
    </row>
    <row r="22" spans="1:2" x14ac:dyDescent="0.3">
      <c r="A22" s="23">
        <v>19</v>
      </c>
      <c r="B22" s="21" t="s">
        <v>190</v>
      </c>
    </row>
    <row r="23" spans="1:2" x14ac:dyDescent="0.3">
      <c r="A23" s="23">
        <v>20</v>
      </c>
      <c r="B23" s="21" t="s">
        <v>174</v>
      </c>
    </row>
    <row r="24" spans="1:2" x14ac:dyDescent="0.3">
      <c r="A24" s="23">
        <v>21</v>
      </c>
      <c r="B24" s="21" t="s">
        <v>182</v>
      </c>
    </row>
    <row r="25" spans="1:2" x14ac:dyDescent="0.3">
      <c r="A25" s="23">
        <v>22</v>
      </c>
      <c r="B25" s="21" t="s">
        <v>237</v>
      </c>
    </row>
    <row r="26" spans="1:2" x14ac:dyDescent="0.3">
      <c r="A26" s="23">
        <v>23</v>
      </c>
      <c r="B26" s="21" t="s">
        <v>227</v>
      </c>
    </row>
    <row r="27" spans="1:2" x14ac:dyDescent="0.3">
      <c r="A27" s="23">
        <v>24</v>
      </c>
      <c r="B27" s="21" t="s">
        <v>208</v>
      </c>
    </row>
    <row r="28" spans="1:2" x14ac:dyDescent="0.3">
      <c r="A28" s="23">
        <v>25</v>
      </c>
      <c r="B28" s="21" t="s">
        <v>225</v>
      </c>
    </row>
    <row r="29" spans="1:2" x14ac:dyDescent="0.3">
      <c r="A29" s="23">
        <v>26</v>
      </c>
      <c r="B29" s="21" t="s">
        <v>197</v>
      </c>
    </row>
    <row r="30" spans="1:2" x14ac:dyDescent="0.3">
      <c r="A30" s="23">
        <v>27</v>
      </c>
      <c r="B30" s="21" t="s">
        <v>148</v>
      </c>
    </row>
    <row r="31" spans="1:2" x14ac:dyDescent="0.3">
      <c r="A31" s="23">
        <v>28</v>
      </c>
      <c r="B31" s="21" t="s">
        <v>238</v>
      </c>
    </row>
    <row r="32" spans="1:2" x14ac:dyDescent="0.3">
      <c r="A32" s="23">
        <v>29</v>
      </c>
      <c r="B32" s="21" t="s">
        <v>284</v>
      </c>
    </row>
    <row r="33" spans="1:2" x14ac:dyDescent="0.3">
      <c r="A33" s="23">
        <v>30</v>
      </c>
      <c r="B33" s="21" t="s">
        <v>240</v>
      </c>
    </row>
    <row r="34" spans="1:2" x14ac:dyDescent="0.3">
      <c r="A34" s="23">
        <v>31</v>
      </c>
      <c r="B34" s="21" t="s">
        <v>241</v>
      </c>
    </row>
    <row r="35" spans="1:2" x14ac:dyDescent="0.3">
      <c r="A35" s="23">
        <v>32</v>
      </c>
      <c r="B35" s="21" t="s">
        <v>186</v>
      </c>
    </row>
    <row r="36" spans="1:2" x14ac:dyDescent="0.3">
      <c r="A36" s="23">
        <v>33</v>
      </c>
      <c r="B36" s="21" t="s">
        <v>285</v>
      </c>
    </row>
    <row r="37" spans="1:2" x14ac:dyDescent="0.3">
      <c r="A37" s="23">
        <v>34</v>
      </c>
      <c r="B37" s="21" t="s">
        <v>286</v>
      </c>
    </row>
    <row r="38" spans="1:2" x14ac:dyDescent="0.3">
      <c r="A38" s="23">
        <v>35</v>
      </c>
      <c r="B38" s="21" t="s">
        <v>287</v>
      </c>
    </row>
    <row r="39" spans="1:2" x14ac:dyDescent="0.3">
      <c r="A39" s="87">
        <v>36</v>
      </c>
      <c r="B39" s="21" t="s">
        <v>288</v>
      </c>
    </row>
    <row r="40" spans="1:2" x14ac:dyDescent="0.3">
      <c r="A40" s="87">
        <v>37</v>
      </c>
      <c r="B40" s="21" t="s">
        <v>222</v>
      </c>
    </row>
    <row r="41" spans="1:2" x14ac:dyDescent="0.3">
      <c r="A41" s="87">
        <v>38</v>
      </c>
      <c r="B41" s="21" t="s">
        <v>183</v>
      </c>
    </row>
    <row r="42" spans="1:2" x14ac:dyDescent="0.3">
      <c r="A42" s="87">
        <v>39</v>
      </c>
      <c r="B42" s="21" t="s">
        <v>245</v>
      </c>
    </row>
    <row r="43" spans="1:2" x14ac:dyDescent="0.3">
      <c r="A43" s="87">
        <v>40</v>
      </c>
      <c r="B43" s="21" t="s">
        <v>289</v>
      </c>
    </row>
    <row r="44" spans="1:2" x14ac:dyDescent="0.3">
      <c r="A44" s="87">
        <v>41</v>
      </c>
      <c r="B44" s="21" t="s">
        <v>290</v>
      </c>
    </row>
    <row r="45" spans="1:2" x14ac:dyDescent="0.3">
      <c r="A45" s="87">
        <v>42</v>
      </c>
      <c r="B45" s="21" t="s">
        <v>291</v>
      </c>
    </row>
    <row r="46" spans="1:2" x14ac:dyDescent="0.3">
      <c r="A46" s="87">
        <v>43</v>
      </c>
      <c r="B46" s="21" t="s">
        <v>85</v>
      </c>
    </row>
    <row r="47" spans="1:2" x14ac:dyDescent="0.3">
      <c r="A47" s="87">
        <v>44</v>
      </c>
      <c r="B47" s="21" t="s">
        <v>84</v>
      </c>
    </row>
    <row r="48" spans="1:2" x14ac:dyDescent="0.3">
      <c r="A48" s="87">
        <v>45</v>
      </c>
      <c r="B48" s="21" t="s">
        <v>149</v>
      </c>
    </row>
    <row r="49" spans="1:2" x14ac:dyDescent="0.3">
      <c r="A49" s="87">
        <v>46</v>
      </c>
      <c r="B49" s="21" t="s">
        <v>185</v>
      </c>
    </row>
    <row r="50" spans="1:2" x14ac:dyDescent="0.3">
      <c r="A50" s="87">
        <v>47</v>
      </c>
      <c r="B50" s="21" t="s">
        <v>214</v>
      </c>
    </row>
    <row r="51" spans="1:2" x14ac:dyDescent="0.3">
      <c r="A51" s="87">
        <v>48</v>
      </c>
      <c r="B51" s="21" t="s">
        <v>151</v>
      </c>
    </row>
    <row r="52" spans="1:2" x14ac:dyDescent="0.3">
      <c r="A52" s="87">
        <v>49</v>
      </c>
      <c r="B52" s="21" t="s">
        <v>239</v>
      </c>
    </row>
    <row r="53" spans="1:2" x14ac:dyDescent="0.3">
      <c r="A53" s="87">
        <v>50</v>
      </c>
      <c r="B53" s="21" t="s">
        <v>242</v>
      </c>
    </row>
    <row r="54" spans="1:2" x14ac:dyDescent="0.3">
      <c r="A54" s="87">
        <v>51</v>
      </c>
      <c r="B54" s="21" t="s">
        <v>184</v>
      </c>
    </row>
    <row r="55" spans="1:2" x14ac:dyDescent="0.3">
      <c r="A55" s="87">
        <v>52</v>
      </c>
      <c r="B55" s="21" t="s">
        <v>226</v>
      </c>
    </row>
    <row r="56" spans="1:2" x14ac:dyDescent="0.3">
      <c r="A56" s="87">
        <v>53</v>
      </c>
      <c r="B56" s="21" t="s">
        <v>292</v>
      </c>
    </row>
    <row r="57" spans="1:2" x14ac:dyDescent="0.3">
      <c r="A57" s="87">
        <v>54</v>
      </c>
      <c r="B57" s="21" t="s">
        <v>293</v>
      </c>
    </row>
    <row r="58" spans="1:2" x14ac:dyDescent="0.3">
      <c r="A58" s="87">
        <v>55</v>
      </c>
      <c r="B58" s="21" t="s">
        <v>195</v>
      </c>
    </row>
    <row r="59" spans="1:2" x14ac:dyDescent="0.3">
      <c r="A59" s="87">
        <v>56</v>
      </c>
      <c r="B59" s="21" t="s">
        <v>294</v>
      </c>
    </row>
    <row r="60" spans="1:2" x14ac:dyDescent="0.3">
      <c r="A60" s="87">
        <v>57</v>
      </c>
      <c r="B60" s="21" t="s">
        <v>152</v>
      </c>
    </row>
    <row r="61" spans="1:2" x14ac:dyDescent="0.3">
      <c r="A61" s="87">
        <v>58</v>
      </c>
      <c r="B61" s="21" t="s">
        <v>295</v>
      </c>
    </row>
    <row r="62" spans="1:2" x14ac:dyDescent="0.3">
      <c r="A62" s="87">
        <v>59</v>
      </c>
      <c r="B62" s="21" t="s">
        <v>163</v>
      </c>
    </row>
    <row r="63" spans="1:2" x14ac:dyDescent="0.3">
      <c r="A63" s="87">
        <v>60</v>
      </c>
      <c r="B63" s="21" t="s">
        <v>156</v>
      </c>
    </row>
    <row r="64" spans="1:2" x14ac:dyDescent="0.3">
      <c r="A64" s="87">
        <v>61</v>
      </c>
      <c r="B64" s="21" t="s">
        <v>228</v>
      </c>
    </row>
    <row r="65" spans="1:2" x14ac:dyDescent="0.3">
      <c r="A65" s="87">
        <v>62</v>
      </c>
      <c r="B65" s="21" t="s">
        <v>221</v>
      </c>
    </row>
    <row r="66" spans="1:2" x14ac:dyDescent="0.3">
      <c r="A66" s="87">
        <v>63</v>
      </c>
      <c r="B66" s="25" t="s">
        <v>270</v>
      </c>
    </row>
    <row r="67" spans="1:2" x14ac:dyDescent="0.3">
      <c r="A67" s="87">
        <v>64</v>
      </c>
      <c r="B67" s="21" t="s">
        <v>123</v>
      </c>
    </row>
    <row r="68" spans="1:2" x14ac:dyDescent="0.3">
      <c r="A68" s="87">
        <v>65</v>
      </c>
      <c r="B68" s="25" t="s">
        <v>270</v>
      </c>
    </row>
    <row r="69" spans="1:2" x14ac:dyDescent="0.3">
      <c r="A69" s="87">
        <v>66</v>
      </c>
      <c r="B69" s="25" t="s">
        <v>281</v>
      </c>
    </row>
    <row r="70" spans="1:2" x14ac:dyDescent="0.3">
      <c r="A70" s="87">
        <v>67</v>
      </c>
      <c r="B70" s="25" t="s">
        <v>282</v>
      </c>
    </row>
    <row r="71" spans="1:2" ht="31.2" x14ac:dyDescent="0.3">
      <c r="A71" s="87">
        <v>68</v>
      </c>
      <c r="B71" s="25" t="s">
        <v>283</v>
      </c>
    </row>
    <row r="72" spans="1:2" x14ac:dyDescent="0.3">
      <c r="A72" s="21"/>
      <c r="B72" s="21" t="s">
        <v>4</v>
      </c>
    </row>
    <row r="74" spans="1:2" x14ac:dyDescent="0.3">
      <c r="A74" s="21"/>
    </row>
    <row r="75" spans="1:2" x14ac:dyDescent="0.3">
      <c r="A75" s="176" t="s">
        <v>112</v>
      </c>
      <c r="B75" s="176"/>
    </row>
    <row r="76" spans="1:2" x14ac:dyDescent="0.3">
      <c r="A76" s="176" t="s">
        <v>114</v>
      </c>
      <c r="B76" s="176"/>
    </row>
    <row r="77" spans="1:2" ht="16.2" thickBot="1" x14ac:dyDescent="0.35">
      <c r="A77" s="21"/>
      <c r="B77" s="20"/>
    </row>
    <row r="78" spans="1:2" ht="16.2" thickTop="1" x14ac:dyDescent="0.3">
      <c r="A78" s="55" t="s">
        <v>94</v>
      </c>
      <c r="B78" s="55" t="s">
        <v>113</v>
      </c>
    </row>
    <row r="79" spans="1:2" ht="39.9" customHeight="1" x14ac:dyDescent="0.3">
      <c r="A79" s="21" t="s">
        <v>96</v>
      </c>
      <c r="B79" s="100"/>
    </row>
    <row r="80" spans="1:2" ht="39.9" customHeight="1" x14ac:dyDescent="0.3">
      <c r="A80" s="21" t="s">
        <v>97</v>
      </c>
      <c r="B80" s="100"/>
    </row>
    <row r="81" spans="1:2" ht="39.9" customHeight="1" x14ac:dyDescent="0.3">
      <c r="A81" s="21" t="s">
        <v>98</v>
      </c>
      <c r="B81" s="100"/>
    </row>
    <row r="82" spans="1:2" ht="39.9" customHeight="1" x14ac:dyDescent="0.3">
      <c r="A82" s="21" t="s">
        <v>99</v>
      </c>
      <c r="B82" s="100"/>
    </row>
    <row r="83" spans="1:2" ht="39.9" customHeight="1" x14ac:dyDescent="0.3">
      <c r="A83" s="21" t="s">
        <v>100</v>
      </c>
      <c r="B83" s="100"/>
    </row>
    <row r="84" spans="1:2" ht="39.9" customHeight="1" x14ac:dyDescent="0.3">
      <c r="A84" s="21" t="s">
        <v>101</v>
      </c>
      <c r="B84" s="100"/>
    </row>
    <row r="85" spans="1:2" ht="39.9" customHeight="1" x14ac:dyDescent="0.3">
      <c r="A85" s="21" t="s">
        <v>102</v>
      </c>
      <c r="B85" s="100"/>
    </row>
    <row r="86" spans="1:2" ht="39.9" customHeight="1" x14ac:dyDescent="0.3">
      <c r="A86" s="21" t="s">
        <v>103</v>
      </c>
      <c r="B86" s="100"/>
    </row>
    <row r="87" spans="1:2" ht="39.9" customHeight="1" x14ac:dyDescent="0.3">
      <c r="A87" s="21" t="s">
        <v>104</v>
      </c>
      <c r="B87" s="100"/>
    </row>
    <row r="88" spans="1:2" ht="39.9" customHeight="1" x14ac:dyDescent="0.3">
      <c r="A88" s="21" t="s">
        <v>105</v>
      </c>
      <c r="B88" s="100"/>
    </row>
    <row r="89" spans="1:2" ht="39.9" customHeight="1" x14ac:dyDescent="0.3">
      <c r="A89" s="21" t="s">
        <v>106</v>
      </c>
      <c r="B89" s="100"/>
    </row>
  </sheetData>
  <sheetProtection algorithmName="SHA-512" hashValue="MhjzMsdjSMkAjylK5ocd13p8Ow9s3Sn5FE3dJhJ/xZhPQ+lH1YG2JaxGSl3qr858guIBdhi9ZInrW7b/NmK7Uw==" saltValue="eBzGekTmjesvkZK7ur+FDg==" spinCount="100000" sheet="1" objects="1" scenarios="1"/>
  <mergeCells count="3">
    <mergeCell ref="A75:B75"/>
    <mergeCell ref="A76:B76"/>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7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I29" sqref="I29"/>
    </sheetView>
  </sheetViews>
  <sheetFormatPr baseColWidth="10" defaultColWidth="11.44140625" defaultRowHeight="15.6" x14ac:dyDescent="0.3"/>
  <cols>
    <col min="1" max="1" width="24.44140625" style="20" customWidth="1"/>
    <col min="2" max="2" width="10.6640625" style="21" bestFit="1" customWidth="1"/>
    <col min="3" max="16384" width="11.44140625" style="20"/>
  </cols>
  <sheetData>
    <row r="1" spans="1:3" ht="16.2" thickBot="1" x14ac:dyDescent="0.35">
      <c r="A1" s="28"/>
      <c r="B1" s="27"/>
    </row>
    <row r="2" spans="1:3" ht="16.2" thickTop="1" x14ac:dyDescent="0.25">
      <c r="A2" s="34"/>
      <c r="B2" s="24" t="s">
        <v>73</v>
      </c>
    </row>
    <row r="3" spans="1:3" x14ac:dyDescent="0.3">
      <c r="A3" s="23">
        <v>1</v>
      </c>
      <c r="B3" s="23" t="s">
        <v>0</v>
      </c>
      <c r="C3" s="35"/>
    </row>
    <row r="4" spans="1:3" x14ac:dyDescent="0.3">
      <c r="A4" s="23">
        <v>2</v>
      </c>
      <c r="B4" s="23" t="s">
        <v>72</v>
      </c>
      <c r="C4" s="21"/>
    </row>
    <row r="5" spans="1:3" x14ac:dyDescent="0.3">
      <c r="A5" s="23">
        <v>3</v>
      </c>
      <c r="B5" s="23" t="s">
        <v>82</v>
      </c>
      <c r="C5" s="21"/>
    </row>
    <row r="6" spans="1:3" x14ac:dyDescent="0.3">
      <c r="A6" s="23">
        <v>4</v>
      </c>
      <c r="B6" s="23"/>
      <c r="C6" s="21"/>
    </row>
    <row r="11" spans="1:3" ht="16.2" thickBot="1" x14ac:dyDescent="0.35"/>
    <row r="12" spans="1:3" ht="16.2" thickTop="1" x14ac:dyDescent="0.25">
      <c r="A12" s="34"/>
      <c r="B12" s="24" t="s">
        <v>73</v>
      </c>
    </row>
    <row r="13" spans="1:3" ht="13.8" x14ac:dyDescent="0.25">
      <c r="A13" s="23">
        <v>1</v>
      </c>
      <c r="B13" s="23" t="s">
        <v>0</v>
      </c>
    </row>
    <row r="14" spans="1:3" ht="13.8" x14ac:dyDescent="0.25">
      <c r="A14" s="23">
        <v>2</v>
      </c>
      <c r="B14" s="23" t="s">
        <v>72</v>
      </c>
    </row>
    <row r="15" spans="1:3" ht="13.8" x14ac:dyDescent="0.25">
      <c r="A15" s="23">
        <v>3</v>
      </c>
      <c r="B15" s="23" t="s">
        <v>82</v>
      </c>
    </row>
    <row r="16" spans="1:3" x14ac:dyDescent="0.3">
      <c r="A16" s="23">
        <v>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A89F5-BFEC-4A21-82AC-48EF30A3706C}">
  <dimension ref="A2:B33"/>
  <sheetViews>
    <sheetView workbookViewId="0">
      <selection activeCell="I29" sqref="I29"/>
    </sheetView>
  </sheetViews>
  <sheetFormatPr baseColWidth="10" defaultRowHeight="13.8" x14ac:dyDescent="0.25"/>
  <sheetData>
    <row r="2" spans="1:2" x14ac:dyDescent="0.25">
      <c r="A2" s="23">
        <v>1</v>
      </c>
      <c r="B2" s="63" t="s">
        <v>307</v>
      </c>
    </row>
    <row r="3" spans="1:2" x14ac:dyDescent="0.25">
      <c r="A3" s="23">
        <v>2</v>
      </c>
      <c r="B3" s="63" t="s">
        <v>309</v>
      </c>
    </row>
    <row r="4" spans="1:2" x14ac:dyDescent="0.25">
      <c r="A4" s="23">
        <v>3</v>
      </c>
      <c r="B4" s="63" t="s">
        <v>310</v>
      </c>
    </row>
    <row r="5" spans="1:2" x14ac:dyDescent="0.25">
      <c r="A5" s="23">
        <v>4</v>
      </c>
      <c r="B5" s="63" t="s">
        <v>300</v>
      </c>
    </row>
    <row r="6" spans="1:2" x14ac:dyDescent="0.25">
      <c r="A6" s="23">
        <v>5</v>
      </c>
      <c r="B6" t="s">
        <v>301</v>
      </c>
    </row>
    <row r="7" spans="1:2" x14ac:dyDescent="0.25">
      <c r="A7" s="23">
        <v>6</v>
      </c>
      <c r="B7" t="s">
        <v>302</v>
      </c>
    </row>
    <row r="8" spans="1:2" x14ac:dyDescent="0.25">
      <c r="A8" s="23">
        <v>7</v>
      </c>
      <c r="B8" t="s">
        <v>303</v>
      </c>
    </row>
    <row r="9" spans="1:2" x14ac:dyDescent="0.25">
      <c r="A9" s="23">
        <v>8</v>
      </c>
      <c r="B9" t="s">
        <v>304</v>
      </c>
    </row>
    <row r="10" spans="1:2" x14ac:dyDescent="0.25">
      <c r="A10" s="23">
        <v>9</v>
      </c>
      <c r="B10" s="63" t="s">
        <v>306</v>
      </c>
    </row>
    <row r="11" spans="1:2" x14ac:dyDescent="0.25">
      <c r="A11" s="23">
        <v>10</v>
      </c>
      <c r="B11" s="63" t="s">
        <v>305</v>
      </c>
    </row>
    <row r="12" spans="1:2" x14ac:dyDescent="0.25">
      <c r="A12" s="23">
        <v>11</v>
      </c>
    </row>
    <row r="21" spans="1:2" x14ac:dyDescent="0.25">
      <c r="B21" s="122"/>
    </row>
    <row r="23" spans="1:2" x14ac:dyDescent="0.25">
      <c r="A23" s="23">
        <v>1</v>
      </c>
      <c r="B23" s="63" t="s">
        <v>308</v>
      </c>
    </row>
    <row r="24" spans="1:2" x14ac:dyDescent="0.25">
      <c r="A24" s="23">
        <v>2</v>
      </c>
      <c r="B24" s="63" t="s">
        <v>309</v>
      </c>
    </row>
    <row r="25" spans="1:2" x14ac:dyDescent="0.25">
      <c r="A25" s="23">
        <v>3</v>
      </c>
      <c r="B25" s="63" t="s">
        <v>299</v>
      </c>
    </row>
    <row r="26" spans="1:2" x14ac:dyDescent="0.25">
      <c r="A26" s="23">
        <v>4</v>
      </c>
      <c r="B26" s="63" t="s">
        <v>300</v>
      </c>
    </row>
    <row r="27" spans="1:2" x14ac:dyDescent="0.25">
      <c r="A27" s="23">
        <v>5</v>
      </c>
      <c r="B27" t="s">
        <v>301</v>
      </c>
    </row>
    <row r="28" spans="1:2" x14ac:dyDescent="0.25">
      <c r="A28" s="23">
        <v>6</v>
      </c>
      <c r="B28" t="s">
        <v>302</v>
      </c>
    </row>
    <row r="29" spans="1:2" x14ac:dyDescent="0.25">
      <c r="A29" s="23">
        <v>7</v>
      </c>
      <c r="B29" t="s">
        <v>303</v>
      </c>
    </row>
    <row r="30" spans="1:2" x14ac:dyDescent="0.25">
      <c r="A30" s="23">
        <v>8</v>
      </c>
      <c r="B30" t="s">
        <v>304</v>
      </c>
    </row>
    <row r="31" spans="1:2" x14ac:dyDescent="0.25">
      <c r="A31" s="23">
        <v>9</v>
      </c>
      <c r="B31" s="63" t="s">
        <v>306</v>
      </c>
    </row>
    <row r="32" spans="1:2" x14ac:dyDescent="0.25">
      <c r="A32" s="23">
        <v>10</v>
      </c>
      <c r="B32" s="63" t="s">
        <v>305</v>
      </c>
    </row>
    <row r="33" spans="1:1" x14ac:dyDescent="0.25">
      <c r="A33" s="23">
        <v>11</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C29"/>
  <sheetViews>
    <sheetView workbookViewId="0">
      <selection activeCell="I29" sqref="I29"/>
    </sheetView>
  </sheetViews>
  <sheetFormatPr baseColWidth="10" defaultColWidth="11.44140625" defaultRowHeight="15.6" x14ac:dyDescent="0.3"/>
  <cols>
    <col min="1" max="1" width="8.88671875" style="21" bestFit="1" customWidth="1"/>
    <col min="2" max="2" width="64.44140625" style="21" customWidth="1"/>
    <col min="3" max="3" width="15.44140625" style="21" bestFit="1" customWidth="1"/>
    <col min="4" max="16384" width="11.44140625" style="21"/>
  </cols>
  <sheetData>
    <row r="1" spans="1:3" ht="16.2" thickBot="1" x14ac:dyDescent="0.35">
      <c r="A1" s="25"/>
      <c r="B1" s="27">
        <v>9</v>
      </c>
      <c r="C1" s="21">
        <f>MAX($A$3:$A$29)-1</f>
        <v>26</v>
      </c>
    </row>
    <row r="2" spans="1:3" ht="16.2" thickTop="1" x14ac:dyDescent="0.3">
      <c r="A2" s="24" t="s">
        <v>32</v>
      </c>
      <c r="B2" s="24" t="s">
        <v>33</v>
      </c>
    </row>
    <row r="3" spans="1:3" x14ac:dyDescent="0.3">
      <c r="A3" s="101">
        <v>1</v>
      </c>
      <c r="B3" s="102" t="s">
        <v>212</v>
      </c>
      <c r="C3" s="23"/>
    </row>
    <row r="4" spans="1:3" x14ac:dyDescent="0.3">
      <c r="A4" s="101">
        <v>2</v>
      </c>
      <c r="B4" s="102" t="s">
        <v>74</v>
      </c>
      <c r="C4" s="23"/>
    </row>
    <row r="5" spans="1:3" x14ac:dyDescent="0.3">
      <c r="A5" s="103">
        <v>3</v>
      </c>
      <c r="B5" s="102" t="s">
        <v>75</v>
      </c>
      <c r="C5" s="23"/>
    </row>
    <row r="6" spans="1:3" x14ac:dyDescent="0.3">
      <c r="A6" s="101">
        <v>4</v>
      </c>
      <c r="B6" s="102" t="s">
        <v>244</v>
      </c>
    </row>
    <row r="7" spans="1:3" x14ac:dyDescent="0.3">
      <c r="A7" s="101">
        <v>5</v>
      </c>
      <c r="B7" s="102" t="s">
        <v>268</v>
      </c>
    </row>
    <row r="8" spans="1:3" x14ac:dyDescent="0.3">
      <c r="A8" s="103">
        <v>6</v>
      </c>
      <c r="B8" s="102" t="s">
        <v>76</v>
      </c>
    </row>
    <row r="9" spans="1:3" x14ac:dyDescent="0.3">
      <c r="A9" s="101">
        <v>7</v>
      </c>
      <c r="B9" s="102" t="s">
        <v>77</v>
      </c>
    </row>
    <row r="10" spans="1:3" x14ac:dyDescent="0.3">
      <c r="A10" s="101">
        <v>8</v>
      </c>
      <c r="B10" s="102" t="s">
        <v>78</v>
      </c>
    </row>
    <row r="11" spans="1:3" x14ac:dyDescent="0.3">
      <c r="A11" s="103">
        <v>9</v>
      </c>
      <c r="B11" s="102" t="s">
        <v>79</v>
      </c>
    </row>
    <row r="12" spans="1:3" x14ac:dyDescent="0.3">
      <c r="A12" s="101">
        <v>10</v>
      </c>
      <c r="B12" s="102" t="s">
        <v>80</v>
      </c>
    </row>
    <row r="13" spans="1:3" x14ac:dyDescent="0.3">
      <c r="A13" s="101">
        <v>11</v>
      </c>
      <c r="B13" s="106" t="s">
        <v>209</v>
      </c>
    </row>
    <row r="14" spans="1:3" x14ac:dyDescent="0.3">
      <c r="A14" s="103">
        <v>12</v>
      </c>
      <c r="B14" s="106" t="s">
        <v>153</v>
      </c>
    </row>
    <row r="15" spans="1:3" x14ac:dyDescent="0.3">
      <c r="A15" s="101">
        <v>13</v>
      </c>
      <c r="B15" s="106" t="s">
        <v>210</v>
      </c>
    </row>
    <row r="16" spans="1:3" x14ac:dyDescent="0.3">
      <c r="A16" s="101">
        <v>14</v>
      </c>
      <c r="B16" s="106" t="s">
        <v>215</v>
      </c>
    </row>
    <row r="17" spans="1:2" x14ac:dyDescent="0.3">
      <c r="A17" s="103">
        <v>15</v>
      </c>
      <c r="B17" s="106" t="s">
        <v>216</v>
      </c>
    </row>
    <row r="18" spans="1:2" x14ac:dyDescent="0.3">
      <c r="A18" s="101">
        <v>16</v>
      </c>
      <c r="B18" s="106" t="s">
        <v>181</v>
      </c>
    </row>
    <row r="19" spans="1:2" x14ac:dyDescent="0.3">
      <c r="A19" s="101">
        <v>17</v>
      </c>
      <c r="B19" s="104" t="s">
        <v>211</v>
      </c>
    </row>
    <row r="20" spans="1:2" x14ac:dyDescent="0.3">
      <c r="A20" s="103">
        <v>18</v>
      </c>
      <c r="B20" s="21" t="s">
        <v>213</v>
      </c>
    </row>
    <row r="21" spans="1:2" x14ac:dyDescent="0.3">
      <c r="A21" s="101">
        <v>19</v>
      </c>
      <c r="B21" s="102" t="s">
        <v>217</v>
      </c>
    </row>
    <row r="22" spans="1:2" x14ac:dyDescent="0.3">
      <c r="A22" s="101">
        <v>20</v>
      </c>
      <c r="B22" s="102" t="s">
        <v>218</v>
      </c>
    </row>
    <row r="23" spans="1:2" x14ac:dyDescent="0.3">
      <c r="A23" s="103">
        <v>21</v>
      </c>
      <c r="B23" s="102" t="s">
        <v>224</v>
      </c>
    </row>
    <row r="24" spans="1:2" x14ac:dyDescent="0.3">
      <c r="A24" s="101">
        <v>22</v>
      </c>
      <c r="B24" s="102" t="s">
        <v>230</v>
      </c>
    </row>
    <row r="25" spans="1:2" x14ac:dyDescent="0.3">
      <c r="A25" s="101">
        <v>23</v>
      </c>
      <c r="B25" s="102" t="s">
        <v>231</v>
      </c>
    </row>
    <row r="26" spans="1:2" x14ac:dyDescent="0.3">
      <c r="A26" s="103">
        <v>24</v>
      </c>
      <c r="B26" s="102" t="s">
        <v>232</v>
      </c>
    </row>
    <row r="27" spans="1:2" x14ac:dyDescent="0.3">
      <c r="A27" s="103">
        <v>25</v>
      </c>
      <c r="B27" s="102" t="s">
        <v>280</v>
      </c>
    </row>
    <row r="28" spans="1:2" x14ac:dyDescent="0.3">
      <c r="A28" s="101">
        <v>26</v>
      </c>
      <c r="B28" s="102" t="s">
        <v>81</v>
      </c>
    </row>
    <row r="29" spans="1:2" x14ac:dyDescent="0.3">
      <c r="A29" s="101">
        <v>27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heetViews>
  <sheetFormatPr baseColWidth="10" defaultColWidth="11.44140625" defaultRowHeight="13.8" x14ac:dyDescent="0.25"/>
  <cols>
    <col min="1" max="16384" width="11.44140625" style="72"/>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C71"/>
  <sheetViews>
    <sheetView topLeftCell="A43" workbookViewId="0">
      <selection activeCell="I29" sqref="I29"/>
    </sheetView>
  </sheetViews>
  <sheetFormatPr baseColWidth="10" defaultColWidth="11.44140625" defaultRowHeight="15.6" x14ac:dyDescent="0.3"/>
  <cols>
    <col min="1" max="1" width="13.109375" style="20" customWidth="1"/>
    <col min="2" max="2" width="165.88671875" style="21" customWidth="1"/>
    <col min="3" max="16384" width="11.44140625" style="21"/>
  </cols>
  <sheetData>
    <row r="1" spans="1:3" ht="16.2" thickBot="1" x14ac:dyDescent="0.35">
      <c r="B1" s="21">
        <v>5</v>
      </c>
      <c r="C1" s="21">
        <f>MAX($A$3:$A$7)-1</f>
        <v>4</v>
      </c>
    </row>
    <row r="2" spans="1:3" ht="16.2" thickTop="1" x14ac:dyDescent="0.3">
      <c r="A2" s="22" t="s">
        <v>32</v>
      </c>
      <c r="B2" s="24" t="s">
        <v>33</v>
      </c>
    </row>
    <row r="3" spans="1:3" x14ac:dyDescent="0.3">
      <c r="A3" s="23">
        <v>1</v>
      </c>
      <c r="B3" s="68" t="s">
        <v>83</v>
      </c>
      <c r="C3" s="35"/>
    </row>
    <row r="4" spans="1:3" x14ac:dyDescent="0.3">
      <c r="A4" s="23">
        <v>2</v>
      </c>
      <c r="B4" s="21" t="s">
        <v>122</v>
      </c>
    </row>
    <row r="5" spans="1:3" x14ac:dyDescent="0.3">
      <c r="A5" s="23">
        <v>3</v>
      </c>
      <c r="B5" s="25" t="s">
        <v>269</v>
      </c>
    </row>
    <row r="6" spans="1:3" x14ac:dyDescent="0.3">
      <c r="A6" s="23">
        <v>4</v>
      </c>
      <c r="B6" s="21" t="s">
        <v>192</v>
      </c>
    </row>
    <row r="7" spans="1:3" x14ac:dyDescent="0.3">
      <c r="A7" s="23">
        <v>5</v>
      </c>
      <c r="B7" s="21" t="s">
        <v>219</v>
      </c>
    </row>
    <row r="8" spans="1:3" x14ac:dyDescent="0.3">
      <c r="A8" s="23">
        <v>6</v>
      </c>
      <c r="B8" s="21" t="s">
        <v>220</v>
      </c>
    </row>
    <row r="9" spans="1:3" x14ac:dyDescent="0.3">
      <c r="A9" s="23">
        <v>7</v>
      </c>
      <c r="B9" s="21" t="s">
        <v>164</v>
      </c>
    </row>
    <row r="10" spans="1:3" x14ac:dyDescent="0.3">
      <c r="A10" s="23">
        <v>8</v>
      </c>
      <c r="B10" s="21" t="s">
        <v>191</v>
      </c>
    </row>
    <row r="11" spans="1:3" x14ac:dyDescent="0.3">
      <c r="A11" s="23">
        <v>9</v>
      </c>
      <c r="B11" s="21" t="s">
        <v>188</v>
      </c>
    </row>
    <row r="12" spans="1:3" x14ac:dyDescent="0.3">
      <c r="A12" s="23">
        <v>10</v>
      </c>
      <c r="B12" s="21" t="s">
        <v>173</v>
      </c>
    </row>
    <row r="13" spans="1:3" x14ac:dyDescent="0.3">
      <c r="A13" s="23">
        <v>11</v>
      </c>
      <c r="B13" s="21" t="s">
        <v>187</v>
      </c>
    </row>
    <row r="14" spans="1:3" x14ac:dyDescent="0.3">
      <c r="A14" s="23">
        <v>12</v>
      </c>
      <c r="B14" s="21" t="s">
        <v>189</v>
      </c>
    </row>
    <row r="15" spans="1:3" x14ac:dyDescent="0.3">
      <c r="A15" s="23">
        <v>13</v>
      </c>
      <c r="B15" s="21" t="s">
        <v>198</v>
      </c>
    </row>
    <row r="16" spans="1:3" x14ac:dyDescent="0.3">
      <c r="A16" s="23">
        <v>14</v>
      </c>
      <c r="B16" s="21" t="s">
        <v>246</v>
      </c>
    </row>
    <row r="17" spans="1:2" x14ac:dyDescent="0.3">
      <c r="A17" s="23">
        <v>15</v>
      </c>
      <c r="B17" s="21" t="s">
        <v>196</v>
      </c>
    </row>
    <row r="18" spans="1:2" x14ac:dyDescent="0.3">
      <c r="A18" s="23">
        <v>16</v>
      </c>
      <c r="B18" s="21" t="s">
        <v>165</v>
      </c>
    </row>
    <row r="19" spans="1:2" x14ac:dyDescent="0.3">
      <c r="A19" s="23">
        <v>17</v>
      </c>
      <c r="B19" s="21" t="s">
        <v>233</v>
      </c>
    </row>
    <row r="20" spans="1:2" x14ac:dyDescent="0.3">
      <c r="A20" s="23">
        <v>18</v>
      </c>
      <c r="B20" s="25" t="s">
        <v>233</v>
      </c>
    </row>
    <row r="21" spans="1:2" x14ac:dyDescent="0.3">
      <c r="A21" s="23">
        <v>19</v>
      </c>
      <c r="B21" s="21" t="s">
        <v>190</v>
      </c>
    </row>
    <row r="22" spans="1:2" x14ac:dyDescent="0.3">
      <c r="A22" s="23">
        <v>20</v>
      </c>
      <c r="B22" s="21" t="s">
        <v>174</v>
      </c>
    </row>
    <row r="23" spans="1:2" x14ac:dyDescent="0.3">
      <c r="A23" s="23">
        <v>21</v>
      </c>
      <c r="B23" s="21" t="s">
        <v>182</v>
      </c>
    </row>
    <row r="24" spans="1:2" x14ac:dyDescent="0.3">
      <c r="A24" s="23">
        <v>22</v>
      </c>
      <c r="B24" s="21" t="s">
        <v>237</v>
      </c>
    </row>
    <row r="25" spans="1:2" x14ac:dyDescent="0.3">
      <c r="A25" s="23">
        <v>23</v>
      </c>
      <c r="B25" s="21" t="s">
        <v>227</v>
      </c>
    </row>
    <row r="26" spans="1:2" x14ac:dyDescent="0.3">
      <c r="A26" s="23">
        <v>24</v>
      </c>
      <c r="B26" s="21" t="s">
        <v>208</v>
      </c>
    </row>
    <row r="27" spans="1:2" x14ac:dyDescent="0.3">
      <c r="A27" s="23">
        <v>25</v>
      </c>
      <c r="B27" s="21" t="s">
        <v>225</v>
      </c>
    </row>
    <row r="28" spans="1:2" x14ac:dyDescent="0.3">
      <c r="A28" s="23">
        <v>26</v>
      </c>
      <c r="B28" s="21" t="s">
        <v>197</v>
      </c>
    </row>
    <row r="29" spans="1:2" x14ac:dyDescent="0.3">
      <c r="A29" s="23">
        <v>27</v>
      </c>
      <c r="B29" s="21" t="s">
        <v>148</v>
      </c>
    </row>
    <row r="30" spans="1:2" x14ac:dyDescent="0.3">
      <c r="A30" s="23">
        <v>28</v>
      </c>
      <c r="B30" s="21" t="s">
        <v>238</v>
      </c>
    </row>
    <row r="31" spans="1:2" x14ac:dyDescent="0.3">
      <c r="A31" s="23">
        <v>29</v>
      </c>
      <c r="B31" s="21" t="s">
        <v>284</v>
      </c>
    </row>
    <row r="32" spans="1:2" x14ac:dyDescent="0.3">
      <c r="A32" s="23">
        <v>30</v>
      </c>
      <c r="B32" s="21" t="s">
        <v>240</v>
      </c>
    </row>
    <row r="33" spans="1:2" x14ac:dyDescent="0.3">
      <c r="A33" s="23">
        <v>31</v>
      </c>
      <c r="B33" s="21" t="s">
        <v>241</v>
      </c>
    </row>
    <row r="34" spans="1:2" x14ac:dyDescent="0.3">
      <c r="A34" s="23">
        <v>32</v>
      </c>
      <c r="B34" s="21" t="s">
        <v>186</v>
      </c>
    </row>
    <row r="35" spans="1:2" x14ac:dyDescent="0.3">
      <c r="A35" s="23">
        <v>33</v>
      </c>
      <c r="B35" s="21" t="s">
        <v>285</v>
      </c>
    </row>
    <row r="36" spans="1:2" x14ac:dyDescent="0.3">
      <c r="A36" s="23">
        <v>34</v>
      </c>
      <c r="B36" s="21" t="s">
        <v>286</v>
      </c>
    </row>
    <row r="37" spans="1:2" x14ac:dyDescent="0.3">
      <c r="A37" s="23">
        <v>35</v>
      </c>
      <c r="B37" s="21" t="s">
        <v>287</v>
      </c>
    </row>
    <row r="38" spans="1:2" x14ac:dyDescent="0.3">
      <c r="A38" s="87">
        <v>36</v>
      </c>
      <c r="B38" s="21" t="s">
        <v>288</v>
      </c>
    </row>
    <row r="39" spans="1:2" x14ac:dyDescent="0.3">
      <c r="A39" s="87">
        <v>37</v>
      </c>
      <c r="B39" s="21" t="s">
        <v>222</v>
      </c>
    </row>
    <row r="40" spans="1:2" x14ac:dyDescent="0.3">
      <c r="A40" s="87">
        <v>38</v>
      </c>
      <c r="B40" s="21" t="s">
        <v>183</v>
      </c>
    </row>
    <row r="41" spans="1:2" x14ac:dyDescent="0.3">
      <c r="A41" s="87">
        <v>39</v>
      </c>
      <c r="B41" s="21" t="s">
        <v>245</v>
      </c>
    </row>
    <row r="42" spans="1:2" x14ac:dyDescent="0.3">
      <c r="A42" s="87">
        <v>40</v>
      </c>
      <c r="B42" s="21" t="s">
        <v>289</v>
      </c>
    </row>
    <row r="43" spans="1:2" x14ac:dyDescent="0.3">
      <c r="A43" s="87">
        <v>41</v>
      </c>
      <c r="B43" s="21" t="s">
        <v>290</v>
      </c>
    </row>
    <row r="44" spans="1:2" x14ac:dyDescent="0.3">
      <c r="A44" s="87">
        <v>42</v>
      </c>
      <c r="B44" s="21" t="s">
        <v>291</v>
      </c>
    </row>
    <row r="45" spans="1:2" x14ac:dyDescent="0.3">
      <c r="A45" s="87">
        <v>43</v>
      </c>
      <c r="B45" s="21" t="s">
        <v>85</v>
      </c>
    </row>
    <row r="46" spans="1:2" x14ac:dyDescent="0.3">
      <c r="A46" s="87">
        <v>44</v>
      </c>
      <c r="B46" s="21" t="s">
        <v>84</v>
      </c>
    </row>
    <row r="47" spans="1:2" x14ac:dyDescent="0.3">
      <c r="A47" s="87">
        <v>45</v>
      </c>
      <c r="B47" s="21" t="s">
        <v>149</v>
      </c>
    </row>
    <row r="48" spans="1:2" x14ac:dyDescent="0.3">
      <c r="A48" s="87">
        <v>46</v>
      </c>
      <c r="B48" s="21" t="s">
        <v>185</v>
      </c>
    </row>
    <row r="49" spans="1:2" x14ac:dyDescent="0.3">
      <c r="A49" s="87">
        <v>47</v>
      </c>
      <c r="B49" s="21" t="s">
        <v>214</v>
      </c>
    </row>
    <row r="50" spans="1:2" x14ac:dyDescent="0.3">
      <c r="A50" s="87">
        <v>48</v>
      </c>
      <c r="B50" s="21" t="s">
        <v>151</v>
      </c>
    </row>
    <row r="51" spans="1:2" x14ac:dyDescent="0.3">
      <c r="A51" s="87">
        <v>49</v>
      </c>
      <c r="B51" s="21" t="s">
        <v>239</v>
      </c>
    </row>
    <row r="52" spans="1:2" x14ac:dyDescent="0.3">
      <c r="A52" s="87">
        <v>50</v>
      </c>
      <c r="B52" s="21" t="s">
        <v>242</v>
      </c>
    </row>
    <row r="53" spans="1:2" x14ac:dyDescent="0.3">
      <c r="A53" s="87">
        <v>51</v>
      </c>
      <c r="B53" s="21" t="s">
        <v>184</v>
      </c>
    </row>
    <row r="54" spans="1:2" x14ac:dyDescent="0.3">
      <c r="A54" s="87">
        <v>52</v>
      </c>
      <c r="B54" s="21" t="s">
        <v>226</v>
      </c>
    </row>
    <row r="55" spans="1:2" x14ac:dyDescent="0.3">
      <c r="A55" s="87">
        <v>53</v>
      </c>
      <c r="B55" s="21" t="s">
        <v>292</v>
      </c>
    </row>
    <row r="56" spans="1:2" x14ac:dyDescent="0.3">
      <c r="A56" s="87">
        <v>54</v>
      </c>
      <c r="B56" s="21" t="s">
        <v>293</v>
      </c>
    </row>
    <row r="57" spans="1:2" x14ac:dyDescent="0.3">
      <c r="A57" s="87">
        <v>55</v>
      </c>
      <c r="B57" s="21" t="s">
        <v>195</v>
      </c>
    </row>
    <row r="58" spans="1:2" x14ac:dyDescent="0.3">
      <c r="A58" s="87">
        <v>56</v>
      </c>
      <c r="B58" s="21" t="s">
        <v>294</v>
      </c>
    </row>
    <row r="59" spans="1:2" x14ac:dyDescent="0.3">
      <c r="A59" s="87">
        <v>57</v>
      </c>
      <c r="B59" s="21" t="s">
        <v>152</v>
      </c>
    </row>
    <row r="60" spans="1:2" x14ac:dyDescent="0.3">
      <c r="A60" s="87">
        <v>58</v>
      </c>
      <c r="B60" s="21" t="s">
        <v>295</v>
      </c>
    </row>
    <row r="61" spans="1:2" x14ac:dyDescent="0.3">
      <c r="A61" s="87">
        <v>59</v>
      </c>
      <c r="B61" s="21" t="s">
        <v>163</v>
      </c>
    </row>
    <row r="62" spans="1:2" x14ac:dyDescent="0.3">
      <c r="A62" s="87">
        <v>60</v>
      </c>
      <c r="B62" s="21" t="s">
        <v>156</v>
      </c>
    </row>
    <row r="63" spans="1:2" x14ac:dyDescent="0.3">
      <c r="A63" s="87">
        <v>61</v>
      </c>
      <c r="B63" s="21" t="s">
        <v>228</v>
      </c>
    </row>
    <row r="64" spans="1:2" x14ac:dyDescent="0.3">
      <c r="A64" s="87">
        <v>62</v>
      </c>
      <c r="B64" s="21" t="s">
        <v>221</v>
      </c>
    </row>
    <row r="65" spans="1:2" x14ac:dyDescent="0.3">
      <c r="A65" s="87">
        <v>63</v>
      </c>
      <c r="B65" s="25" t="s">
        <v>270</v>
      </c>
    </row>
    <row r="66" spans="1:2" x14ac:dyDescent="0.3">
      <c r="A66" s="87">
        <v>64</v>
      </c>
      <c r="B66" s="21" t="s">
        <v>123</v>
      </c>
    </row>
    <row r="67" spans="1:2" x14ac:dyDescent="0.3">
      <c r="A67" s="87">
        <v>65</v>
      </c>
      <c r="B67" s="25" t="s">
        <v>270</v>
      </c>
    </row>
    <row r="68" spans="1:2" x14ac:dyDescent="0.3">
      <c r="A68" s="87">
        <v>66</v>
      </c>
      <c r="B68" s="25" t="s">
        <v>281</v>
      </c>
    </row>
    <row r="69" spans="1:2" x14ac:dyDescent="0.3">
      <c r="A69" s="87">
        <v>67</v>
      </c>
      <c r="B69" s="25" t="s">
        <v>282</v>
      </c>
    </row>
    <row r="70" spans="1:2" x14ac:dyDescent="0.3">
      <c r="A70" s="87">
        <v>68</v>
      </c>
      <c r="B70" s="25" t="s">
        <v>283</v>
      </c>
    </row>
    <row r="71" spans="1:2" x14ac:dyDescent="0.3">
      <c r="A71" s="87">
        <v>69</v>
      </c>
      <c r="B71" s="21" t="s">
        <v>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14"/>
  <sheetViews>
    <sheetView workbookViewId="0">
      <selection activeCell="I29" sqref="I29"/>
    </sheetView>
  </sheetViews>
  <sheetFormatPr baseColWidth="10" defaultColWidth="11.44140625" defaultRowHeight="15.6" x14ac:dyDescent="0.3"/>
  <cols>
    <col min="1" max="1" width="13.109375" style="21" customWidth="1"/>
    <col min="2" max="2" width="55.109375" style="20" customWidth="1"/>
    <col min="3" max="16384" width="11.44140625" style="21"/>
  </cols>
  <sheetData>
    <row r="1" spans="1:3" ht="16.2" thickBot="1" x14ac:dyDescent="0.35">
      <c r="A1" s="25"/>
      <c r="B1" s="27">
        <v>5</v>
      </c>
      <c r="C1" s="21">
        <f>MAX($A$3:$A$6)-1</f>
        <v>3</v>
      </c>
    </row>
    <row r="2" spans="1:3" ht="16.8" thickTop="1" thickBot="1" x14ac:dyDescent="0.35">
      <c r="A2" s="24" t="s">
        <v>32</v>
      </c>
      <c r="B2" s="24" t="s">
        <v>33</v>
      </c>
      <c r="C2" s="21" t="s">
        <v>34</v>
      </c>
    </row>
    <row r="3" spans="1:3" ht="16.2" thickTop="1" x14ac:dyDescent="0.3">
      <c r="A3" s="59">
        <v>1</v>
      </c>
      <c r="B3" s="56" t="s">
        <v>86</v>
      </c>
      <c r="C3" s="26"/>
    </row>
    <row r="4" spans="1:3" x14ac:dyDescent="0.3">
      <c r="A4" s="59">
        <v>2</v>
      </c>
      <c r="B4" s="58" t="s">
        <v>87</v>
      </c>
      <c r="C4" s="20"/>
    </row>
    <row r="5" spans="1:3" x14ac:dyDescent="0.3">
      <c r="A5" s="59">
        <v>3</v>
      </c>
      <c r="B5" s="58" t="s">
        <v>157</v>
      </c>
    </row>
    <row r="6" spans="1:3" x14ac:dyDescent="0.3">
      <c r="A6" s="59">
        <v>4</v>
      </c>
      <c r="B6" s="58" t="s">
        <v>89</v>
      </c>
    </row>
    <row r="7" spans="1:3" x14ac:dyDescent="0.3">
      <c r="A7" s="59">
        <v>5</v>
      </c>
      <c r="B7" s="58" t="s">
        <v>223</v>
      </c>
    </row>
    <row r="8" spans="1:3" x14ac:dyDescent="0.3">
      <c r="A8" s="59">
        <v>6</v>
      </c>
      <c r="B8" s="58" t="s">
        <v>88</v>
      </c>
      <c r="C8" s="20"/>
    </row>
    <row r="9" spans="1:3" x14ac:dyDescent="0.3">
      <c r="A9" s="59">
        <v>7</v>
      </c>
      <c r="B9" s="58" t="s">
        <v>207</v>
      </c>
    </row>
    <row r="10" spans="1:3" x14ac:dyDescent="0.3">
      <c r="A10" s="59">
        <v>8</v>
      </c>
      <c r="B10" s="58" t="s">
        <v>124</v>
      </c>
    </row>
    <row r="11" spans="1:3" x14ac:dyDescent="0.3">
      <c r="A11" s="59">
        <v>9</v>
      </c>
      <c r="B11" s="58" t="s">
        <v>267</v>
      </c>
    </row>
    <row r="12" spans="1:3" x14ac:dyDescent="0.3">
      <c r="A12" s="59">
        <v>10</v>
      </c>
      <c r="B12" s="58" t="s">
        <v>243</v>
      </c>
    </row>
    <row r="13" spans="1:3" x14ac:dyDescent="0.3">
      <c r="A13" s="59">
        <v>11</v>
      </c>
      <c r="B13" s="58" t="s">
        <v>4</v>
      </c>
    </row>
    <row r="14" spans="1:3" x14ac:dyDescent="0.3">
      <c r="A14" s="59">
        <v>12</v>
      </c>
    </row>
  </sheetData>
  <sortState xmlns:xlrd2="http://schemas.microsoft.com/office/spreadsheetml/2017/richdata2" ref="A3:C14">
    <sortCondition ref="A3:A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6A65-DD9B-411F-876F-1B35D30D9B6D}">
  <sheetPr>
    <tabColor rgb="FFFF0000"/>
  </sheetPr>
  <dimension ref="A1:G47"/>
  <sheetViews>
    <sheetView zoomScale="120" zoomScaleNormal="120" workbookViewId="0">
      <selection sqref="A1:G1"/>
    </sheetView>
  </sheetViews>
  <sheetFormatPr baseColWidth="10" defaultColWidth="11.44140625" defaultRowHeight="13.8" x14ac:dyDescent="0.25"/>
  <cols>
    <col min="1" max="16384" width="11.44140625" style="72"/>
  </cols>
  <sheetData>
    <row r="1" spans="1:7" ht="17.399999999999999" x14ac:dyDescent="0.3">
      <c r="A1" s="138" t="s">
        <v>273</v>
      </c>
      <c r="B1" s="138"/>
      <c r="C1" s="138"/>
      <c r="D1" s="138"/>
      <c r="E1" s="138"/>
      <c r="F1" s="138"/>
      <c r="G1" s="138"/>
    </row>
    <row r="2" spans="1:7" x14ac:dyDescent="0.25">
      <c r="A2" s="139" t="s">
        <v>274</v>
      </c>
      <c r="B2" s="139"/>
      <c r="C2" s="139"/>
      <c r="D2" s="139"/>
      <c r="E2" s="139"/>
      <c r="F2" s="139"/>
      <c r="G2" s="139"/>
    </row>
    <row r="3" spans="1:7" x14ac:dyDescent="0.25">
      <c r="A3" s="137"/>
      <c r="B3" s="140"/>
      <c r="C3" s="140"/>
      <c r="D3" s="140"/>
      <c r="E3" s="140"/>
      <c r="F3" s="140"/>
      <c r="G3" s="140"/>
    </row>
    <row r="4" spans="1:7" ht="30" customHeight="1" x14ac:dyDescent="0.25">
      <c r="A4" s="141" t="s">
        <v>276</v>
      </c>
      <c r="B4" s="142"/>
      <c r="C4" s="142"/>
      <c r="D4" s="142"/>
      <c r="E4" s="142"/>
      <c r="F4" s="142"/>
      <c r="G4" s="142"/>
    </row>
    <row r="5" spans="1:7" x14ac:dyDescent="0.25">
      <c r="A5" s="143" t="s">
        <v>275</v>
      </c>
      <c r="B5" s="140"/>
      <c r="C5" s="140"/>
      <c r="D5" s="140"/>
      <c r="E5" s="140"/>
      <c r="F5" s="140"/>
      <c r="G5" s="140"/>
    </row>
    <row r="6" spans="1:7" x14ac:dyDescent="0.25">
      <c r="A6" s="137"/>
      <c r="B6" s="140"/>
      <c r="C6" s="140"/>
      <c r="D6" s="140"/>
      <c r="E6" s="140"/>
      <c r="F6" s="140"/>
      <c r="G6" s="140"/>
    </row>
    <row r="7" spans="1:7" ht="30" customHeight="1" x14ac:dyDescent="0.25">
      <c r="A7" s="141" t="s">
        <v>277</v>
      </c>
      <c r="B7" s="142"/>
      <c r="C7" s="142"/>
      <c r="D7" s="142"/>
      <c r="E7" s="142"/>
      <c r="F7" s="142"/>
      <c r="G7" s="142"/>
    </row>
    <row r="9" spans="1:7" ht="30" customHeight="1" x14ac:dyDescent="0.25">
      <c r="A9" s="144" t="s">
        <v>278</v>
      </c>
      <c r="B9" s="145"/>
      <c r="C9" s="145"/>
      <c r="D9" s="145"/>
      <c r="E9" s="145"/>
      <c r="F9" s="145"/>
      <c r="G9" s="145"/>
    </row>
    <row r="45" spans="1:7" ht="17.399999999999999" x14ac:dyDescent="0.3">
      <c r="A45" s="75"/>
    </row>
    <row r="46" spans="1:7" x14ac:dyDescent="0.25">
      <c r="A46" s="137"/>
      <c r="B46" s="137"/>
      <c r="C46" s="137"/>
      <c r="D46" s="137"/>
      <c r="E46" s="137"/>
      <c r="F46" s="137"/>
      <c r="G46" s="137"/>
    </row>
    <row r="47" spans="1:7" x14ac:dyDescent="0.25">
      <c r="A47" s="137"/>
      <c r="B47" s="137"/>
      <c r="C47" s="137"/>
      <c r="D47" s="137"/>
      <c r="E47" s="137"/>
      <c r="F47" s="137"/>
      <c r="G47" s="137"/>
    </row>
  </sheetData>
  <sheetProtection algorithmName="SHA-512" hashValue="8rLjFDRPnfs7MophhRtk9UK69LRmmplU4aN9LIjk3K3pMaNfAPaKVt3umqCwkYmuRR+zYfhSvo9BCBKKfknf4A==" saltValue="E/NiXj0p6SE757W9MBXUlQ==" spinCount="100000" sheet="1" objects="1" scenarios="1"/>
  <mergeCells count="10">
    <mergeCell ref="A46:G46"/>
    <mergeCell ref="A47:G47"/>
    <mergeCell ref="A1:G1"/>
    <mergeCell ref="A2:G2"/>
    <mergeCell ref="A3:G3"/>
    <mergeCell ref="A4:G4"/>
    <mergeCell ref="A5:G5"/>
    <mergeCell ref="A6:G6"/>
    <mergeCell ref="A7:G7"/>
    <mergeCell ref="A9:G9"/>
  </mergeCell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52" t="s">
        <v>51</v>
      </c>
      <c r="B1" s="152"/>
      <c r="C1" s="152"/>
    </row>
    <row r="2" spans="1:5" ht="54" customHeight="1" x14ac:dyDescent="0.3">
      <c r="A2" s="151" t="s">
        <v>135</v>
      </c>
      <c r="B2" s="151"/>
      <c r="C2" s="151"/>
    </row>
    <row r="3" spans="1:5" ht="98.4" customHeight="1" x14ac:dyDescent="0.3">
      <c r="A3" s="146" t="s">
        <v>37</v>
      </c>
      <c r="B3" s="146"/>
      <c r="C3" s="146"/>
    </row>
    <row r="4" spans="1:5" ht="39.9" customHeight="1" x14ac:dyDescent="0.3">
      <c r="A4" s="155" t="s">
        <v>52</v>
      </c>
      <c r="B4" s="155"/>
      <c r="C4" s="155"/>
    </row>
    <row r="5" spans="1:5" ht="96.75" customHeight="1" x14ac:dyDescent="0.3">
      <c r="A5" s="153" t="s">
        <v>136</v>
      </c>
      <c r="B5" s="147"/>
      <c r="C5" s="147"/>
    </row>
    <row r="6" spans="1:5" ht="96.75" customHeight="1" x14ac:dyDescent="0.3">
      <c r="A6" s="153" t="s">
        <v>137</v>
      </c>
      <c r="B6" s="146"/>
      <c r="C6" s="146"/>
    </row>
    <row r="7" spans="1:5" ht="117.75" customHeight="1" x14ac:dyDescent="0.3">
      <c r="A7" s="151" t="s">
        <v>138</v>
      </c>
      <c r="B7" s="154"/>
      <c r="C7" s="154"/>
      <c r="E7" s="6"/>
    </row>
    <row r="8" spans="1:5" ht="66.75" customHeight="1" x14ac:dyDescent="0.3">
      <c r="A8" s="148" t="s">
        <v>17</v>
      </c>
      <c r="B8" s="149"/>
      <c r="C8" s="150"/>
      <c r="E8" s="6"/>
    </row>
    <row r="9" spans="1:5" ht="31.2" x14ac:dyDescent="0.3">
      <c r="A9" s="7" t="s">
        <v>35</v>
      </c>
      <c r="B9" s="7" t="s">
        <v>53</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4">
        <v>7.8</v>
      </c>
    </row>
    <row r="14" spans="1:5" ht="24" hidden="1" customHeight="1" x14ac:dyDescent="0.3">
      <c r="A14" s="146"/>
      <c r="B14" s="147"/>
      <c r="C14" s="147"/>
    </row>
    <row r="15" spans="1:5" ht="126" customHeight="1" x14ac:dyDescent="0.3">
      <c r="A15" s="151" t="s">
        <v>139</v>
      </c>
      <c r="B15" s="151"/>
      <c r="C15" s="151"/>
    </row>
    <row r="16" spans="1:5" ht="84.15" customHeight="1" x14ac:dyDescent="0.3">
      <c r="A16" s="151" t="s">
        <v>140</v>
      </c>
      <c r="B16" s="151"/>
      <c r="C16" s="151"/>
    </row>
    <row r="17" spans="1:3" ht="50.1" customHeight="1" x14ac:dyDescent="0.3">
      <c r="A17" s="146" t="s">
        <v>141</v>
      </c>
      <c r="B17" s="147"/>
      <c r="C17" s="147"/>
    </row>
    <row r="18" spans="1:3" ht="80.400000000000006" customHeight="1" x14ac:dyDescent="0.3">
      <c r="A18" s="146" t="s">
        <v>16</v>
      </c>
      <c r="B18" s="147"/>
      <c r="C18" s="147"/>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D16"/>
  <sheetViews>
    <sheetView workbookViewId="0">
      <selection sqref="A1:C1"/>
    </sheetView>
  </sheetViews>
  <sheetFormatPr baseColWidth="10" defaultColWidth="11.44140625" defaultRowHeight="15.6" x14ac:dyDescent="0.3"/>
  <cols>
    <col min="1" max="3" width="27.6640625" style="1" customWidth="1"/>
    <col min="4" max="16384" width="11.44140625" style="1"/>
  </cols>
  <sheetData>
    <row r="1" spans="1:4" x14ac:dyDescent="0.3">
      <c r="A1" s="3" t="s">
        <v>6</v>
      </c>
      <c r="B1" s="3"/>
      <c r="C1" s="3"/>
      <c r="D1" s="3"/>
    </row>
    <row r="2" spans="1:4" ht="72" customHeight="1" x14ac:dyDescent="0.3">
      <c r="A2" s="157" t="s">
        <v>21</v>
      </c>
      <c r="B2" s="156"/>
      <c r="C2" s="156"/>
    </row>
    <row r="3" spans="1:4" ht="59.25" customHeight="1" x14ac:dyDescent="0.3">
      <c r="A3" s="157" t="s">
        <v>22</v>
      </c>
      <c r="B3" s="156"/>
      <c r="C3" s="156"/>
    </row>
    <row r="4" spans="1:4" ht="108" customHeight="1" x14ac:dyDescent="0.3">
      <c r="A4" s="157" t="s">
        <v>23</v>
      </c>
      <c r="B4" s="156"/>
      <c r="C4" s="156"/>
    </row>
    <row r="5" spans="1:4" ht="154.5" customHeight="1" x14ac:dyDescent="0.3">
      <c r="A5" s="157" t="s">
        <v>24</v>
      </c>
      <c r="B5" s="157"/>
      <c r="C5" s="157"/>
    </row>
    <row r="6" spans="1:4" ht="141.75" customHeight="1" x14ac:dyDescent="0.3">
      <c r="A6" s="157" t="s">
        <v>25</v>
      </c>
      <c r="B6" s="157"/>
      <c r="C6" s="157"/>
    </row>
    <row r="7" spans="1:4" ht="195" customHeight="1" x14ac:dyDescent="0.3">
      <c r="A7" s="157" t="s">
        <v>26</v>
      </c>
      <c r="B7" s="156"/>
      <c r="C7" s="156"/>
    </row>
    <row r="8" spans="1:4" ht="79.5" customHeight="1" x14ac:dyDescent="0.3">
      <c r="A8" s="157" t="s">
        <v>54</v>
      </c>
      <c r="B8" s="156"/>
      <c r="C8" s="156"/>
    </row>
    <row r="9" spans="1:4" x14ac:dyDescent="0.3">
      <c r="A9" s="156"/>
      <c r="B9" s="156"/>
      <c r="C9" s="156"/>
    </row>
    <row r="10" spans="1:4" x14ac:dyDescent="0.3">
      <c r="A10" s="156"/>
      <c r="B10" s="156"/>
      <c r="C10" s="156"/>
    </row>
    <row r="11" spans="1:4" x14ac:dyDescent="0.3">
      <c r="A11" s="156"/>
      <c r="B11" s="156"/>
      <c r="C11" s="156"/>
    </row>
    <row r="12" spans="1:4" x14ac:dyDescent="0.3">
      <c r="A12" s="156"/>
      <c r="B12" s="156"/>
      <c r="C12" s="156"/>
    </row>
    <row r="13" spans="1:4" x14ac:dyDescent="0.3">
      <c r="A13" s="156"/>
      <c r="B13" s="156"/>
      <c r="C13" s="156"/>
    </row>
    <row r="14" spans="1:4" x14ac:dyDescent="0.3">
      <c r="A14" s="156"/>
      <c r="B14" s="156"/>
      <c r="C14" s="156"/>
    </row>
    <row r="15" spans="1:4" x14ac:dyDescent="0.3">
      <c r="A15" s="156"/>
      <c r="B15" s="156"/>
      <c r="C15" s="156"/>
    </row>
    <row r="16" spans="1:4" x14ac:dyDescent="0.3">
      <c r="A16" s="156"/>
      <c r="B16" s="156"/>
      <c r="C16" s="156"/>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C7"/>
  <sheetViews>
    <sheetView workbookViewId="0">
      <selection sqref="A1:C1"/>
    </sheetView>
  </sheetViews>
  <sheetFormatPr baseColWidth="10" defaultColWidth="11.44140625" defaultRowHeight="13.8" x14ac:dyDescent="0.25"/>
  <cols>
    <col min="1" max="3" width="27.6640625" style="45" customWidth="1"/>
    <col min="4" max="16384" width="11.44140625" style="45"/>
  </cols>
  <sheetData>
    <row r="1" spans="1:3" ht="15.6" x14ac:dyDescent="0.3">
      <c r="A1" s="131" t="s">
        <v>129</v>
      </c>
      <c r="B1" s="131"/>
      <c r="C1" s="131"/>
    </row>
    <row r="2" spans="1:3" ht="80.099999999999994" customHeight="1" x14ac:dyDescent="0.25">
      <c r="A2" s="133" t="s">
        <v>130</v>
      </c>
      <c r="B2" s="134"/>
      <c r="C2" s="134"/>
    </row>
    <row r="3" spans="1:3" ht="60" customHeight="1" x14ac:dyDescent="0.25">
      <c r="A3" s="133" t="s">
        <v>142</v>
      </c>
      <c r="B3" s="134"/>
      <c r="C3" s="134"/>
    </row>
    <row r="4" spans="1:3" ht="60.75" customHeight="1" x14ac:dyDescent="0.25">
      <c r="A4" s="133" t="s">
        <v>131</v>
      </c>
      <c r="B4" s="134"/>
      <c r="C4" s="134"/>
    </row>
    <row r="5" spans="1:3" ht="50.1" customHeight="1" x14ac:dyDescent="0.25">
      <c r="A5" s="133" t="s">
        <v>143</v>
      </c>
      <c r="B5" s="133"/>
      <c r="C5" s="133"/>
    </row>
    <row r="6" spans="1:3" ht="80.099999999999994" customHeight="1" x14ac:dyDescent="0.25">
      <c r="A6" s="133" t="s">
        <v>144</v>
      </c>
      <c r="B6" s="134"/>
      <c r="C6" s="134"/>
    </row>
    <row r="7" spans="1:3" ht="65.099999999999994" customHeight="1" x14ac:dyDescent="0.25">
      <c r="A7" s="133" t="s">
        <v>146</v>
      </c>
      <c r="B7" s="134"/>
      <c r="C7" s="134"/>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topLeftCell="A4" zoomScale="120" zoomScaleNormal="120" workbookViewId="0">
      <selection sqref="A1:H1"/>
    </sheetView>
  </sheetViews>
  <sheetFormatPr baseColWidth="10" defaultColWidth="11.44140625" defaultRowHeight="13.8" x14ac:dyDescent="0.25"/>
  <cols>
    <col min="1" max="8" width="10.6640625" style="118" customWidth="1"/>
    <col min="9" max="256" width="11.44140625" style="118"/>
    <col min="257" max="264" width="10.6640625" style="118" customWidth="1"/>
    <col min="265" max="512" width="11.44140625" style="118"/>
    <col min="513" max="520" width="10.6640625" style="118" customWidth="1"/>
    <col min="521" max="768" width="11.44140625" style="118"/>
    <col min="769" max="776" width="10.6640625" style="118" customWidth="1"/>
    <col min="777" max="1024" width="11.44140625" style="118"/>
    <col min="1025" max="1032" width="10.6640625" style="118" customWidth="1"/>
    <col min="1033" max="1280" width="11.44140625" style="118"/>
    <col min="1281" max="1288" width="10.6640625" style="118" customWidth="1"/>
    <col min="1289" max="1536" width="11.44140625" style="118"/>
    <col min="1537" max="1544" width="10.6640625" style="118" customWidth="1"/>
    <col min="1545" max="1792" width="11.44140625" style="118"/>
    <col min="1793" max="1800" width="10.6640625" style="118" customWidth="1"/>
    <col min="1801" max="2048" width="11.44140625" style="118"/>
    <col min="2049" max="2056" width="10.6640625" style="118" customWidth="1"/>
    <col min="2057" max="2304" width="11.44140625" style="118"/>
    <col min="2305" max="2312" width="10.6640625" style="118" customWidth="1"/>
    <col min="2313" max="2560" width="11.44140625" style="118"/>
    <col min="2561" max="2568" width="10.6640625" style="118" customWidth="1"/>
    <col min="2569" max="2816" width="11.44140625" style="118"/>
    <col min="2817" max="2824" width="10.6640625" style="118" customWidth="1"/>
    <col min="2825" max="3072" width="11.44140625" style="118"/>
    <col min="3073" max="3080" width="10.6640625" style="118" customWidth="1"/>
    <col min="3081" max="3328" width="11.44140625" style="118"/>
    <col min="3329" max="3336" width="10.6640625" style="118" customWidth="1"/>
    <col min="3337" max="3584" width="11.44140625" style="118"/>
    <col min="3585" max="3592" width="10.6640625" style="118" customWidth="1"/>
    <col min="3593" max="3840" width="11.44140625" style="118"/>
    <col min="3841" max="3848" width="10.6640625" style="118" customWidth="1"/>
    <col min="3849" max="4096" width="11.44140625" style="118"/>
    <col min="4097" max="4104" width="10.6640625" style="118" customWidth="1"/>
    <col min="4105" max="4352" width="11.44140625" style="118"/>
    <col min="4353" max="4360" width="10.6640625" style="118" customWidth="1"/>
    <col min="4361" max="4608" width="11.44140625" style="118"/>
    <col min="4609" max="4616" width="10.6640625" style="118" customWidth="1"/>
    <col min="4617" max="4864" width="11.44140625" style="118"/>
    <col min="4865" max="4872" width="10.6640625" style="118" customWidth="1"/>
    <col min="4873" max="5120" width="11.44140625" style="118"/>
    <col min="5121" max="5128" width="10.6640625" style="118" customWidth="1"/>
    <col min="5129" max="5376" width="11.44140625" style="118"/>
    <col min="5377" max="5384" width="10.6640625" style="118" customWidth="1"/>
    <col min="5385" max="5632" width="11.44140625" style="118"/>
    <col min="5633" max="5640" width="10.6640625" style="118" customWidth="1"/>
    <col min="5641" max="5888" width="11.44140625" style="118"/>
    <col min="5889" max="5896" width="10.6640625" style="118" customWidth="1"/>
    <col min="5897" max="6144" width="11.44140625" style="118"/>
    <col min="6145" max="6152" width="10.6640625" style="118" customWidth="1"/>
    <col min="6153" max="6400" width="11.44140625" style="118"/>
    <col min="6401" max="6408" width="10.6640625" style="118" customWidth="1"/>
    <col min="6409" max="6656" width="11.44140625" style="118"/>
    <col min="6657" max="6664" width="10.6640625" style="118" customWidth="1"/>
    <col min="6665" max="6912" width="11.44140625" style="118"/>
    <col min="6913" max="6920" width="10.6640625" style="118" customWidth="1"/>
    <col min="6921" max="7168" width="11.44140625" style="118"/>
    <col min="7169" max="7176" width="10.6640625" style="118" customWidth="1"/>
    <col min="7177" max="7424" width="11.44140625" style="118"/>
    <col min="7425" max="7432" width="10.6640625" style="118" customWidth="1"/>
    <col min="7433" max="7680" width="11.44140625" style="118"/>
    <col min="7681" max="7688" width="10.6640625" style="118" customWidth="1"/>
    <col min="7689" max="7936" width="11.44140625" style="118"/>
    <col min="7937" max="7944" width="10.6640625" style="118" customWidth="1"/>
    <col min="7945" max="8192" width="11.44140625" style="118"/>
    <col min="8193" max="8200" width="10.6640625" style="118" customWidth="1"/>
    <col min="8201" max="8448" width="11.44140625" style="118"/>
    <col min="8449" max="8456" width="10.6640625" style="118" customWidth="1"/>
    <col min="8457" max="8704" width="11.44140625" style="118"/>
    <col min="8705" max="8712" width="10.6640625" style="118" customWidth="1"/>
    <col min="8713" max="8960" width="11.44140625" style="118"/>
    <col min="8961" max="8968" width="10.6640625" style="118" customWidth="1"/>
    <col min="8969" max="9216" width="11.44140625" style="118"/>
    <col min="9217" max="9224" width="10.6640625" style="118" customWidth="1"/>
    <col min="9225" max="9472" width="11.44140625" style="118"/>
    <col min="9473" max="9480" width="10.6640625" style="118" customWidth="1"/>
    <col min="9481" max="9728" width="11.44140625" style="118"/>
    <col min="9729" max="9736" width="10.6640625" style="118" customWidth="1"/>
    <col min="9737" max="9984" width="11.44140625" style="118"/>
    <col min="9985" max="9992" width="10.6640625" style="118" customWidth="1"/>
    <col min="9993" max="10240" width="11.44140625" style="118"/>
    <col min="10241" max="10248" width="10.6640625" style="118" customWidth="1"/>
    <col min="10249" max="10496" width="11.44140625" style="118"/>
    <col min="10497" max="10504" width="10.6640625" style="118" customWidth="1"/>
    <col min="10505" max="10752" width="11.44140625" style="118"/>
    <col min="10753" max="10760" width="10.6640625" style="118" customWidth="1"/>
    <col min="10761" max="11008" width="11.44140625" style="118"/>
    <col min="11009" max="11016" width="10.6640625" style="118" customWidth="1"/>
    <col min="11017" max="11264" width="11.44140625" style="118"/>
    <col min="11265" max="11272" width="10.6640625" style="118" customWidth="1"/>
    <col min="11273" max="11520" width="11.44140625" style="118"/>
    <col min="11521" max="11528" width="10.6640625" style="118" customWidth="1"/>
    <col min="11529" max="11776" width="11.44140625" style="118"/>
    <col min="11777" max="11784" width="10.6640625" style="118" customWidth="1"/>
    <col min="11785" max="12032" width="11.44140625" style="118"/>
    <col min="12033" max="12040" width="10.6640625" style="118" customWidth="1"/>
    <col min="12041" max="12288" width="11.44140625" style="118"/>
    <col min="12289" max="12296" width="10.6640625" style="118" customWidth="1"/>
    <col min="12297" max="12544" width="11.44140625" style="118"/>
    <col min="12545" max="12552" width="10.6640625" style="118" customWidth="1"/>
    <col min="12553" max="12800" width="11.44140625" style="118"/>
    <col min="12801" max="12808" width="10.6640625" style="118" customWidth="1"/>
    <col min="12809" max="13056" width="11.44140625" style="118"/>
    <col min="13057" max="13064" width="10.6640625" style="118" customWidth="1"/>
    <col min="13065" max="13312" width="11.44140625" style="118"/>
    <col min="13313" max="13320" width="10.6640625" style="118" customWidth="1"/>
    <col min="13321" max="13568" width="11.44140625" style="118"/>
    <col min="13569" max="13576" width="10.6640625" style="118" customWidth="1"/>
    <col min="13577" max="13824" width="11.44140625" style="118"/>
    <col min="13825" max="13832" width="10.6640625" style="118" customWidth="1"/>
    <col min="13833" max="14080" width="11.44140625" style="118"/>
    <col min="14081" max="14088" width="10.6640625" style="118" customWidth="1"/>
    <col min="14089" max="14336" width="11.44140625" style="118"/>
    <col min="14337" max="14344" width="10.6640625" style="118" customWidth="1"/>
    <col min="14345" max="14592" width="11.44140625" style="118"/>
    <col min="14593" max="14600" width="10.6640625" style="118" customWidth="1"/>
    <col min="14601" max="14848" width="11.44140625" style="118"/>
    <col min="14849" max="14856" width="10.6640625" style="118" customWidth="1"/>
    <col min="14857" max="15104" width="11.44140625" style="118"/>
    <col min="15105" max="15112" width="10.6640625" style="118" customWidth="1"/>
    <col min="15113" max="15360" width="11.44140625" style="118"/>
    <col min="15361" max="15368" width="10.6640625" style="118" customWidth="1"/>
    <col min="15369" max="15616" width="11.44140625" style="118"/>
    <col min="15617" max="15624" width="10.6640625" style="118" customWidth="1"/>
    <col min="15625" max="15872" width="11.44140625" style="118"/>
    <col min="15873" max="15880" width="10.6640625" style="118" customWidth="1"/>
    <col min="15881" max="16128" width="11.44140625" style="118"/>
    <col min="16129" max="16136" width="10.6640625" style="118" customWidth="1"/>
    <col min="16137" max="16384" width="11.44140625" style="118"/>
  </cols>
  <sheetData>
    <row r="1" spans="1:8" ht="20.100000000000001" customHeight="1" x14ac:dyDescent="0.3">
      <c r="A1" s="160" t="s">
        <v>252</v>
      </c>
      <c r="B1" s="160"/>
      <c r="C1" s="160"/>
      <c r="D1" s="160"/>
      <c r="E1" s="160"/>
      <c r="F1" s="160"/>
      <c r="G1" s="160"/>
      <c r="H1" s="160"/>
    </row>
    <row r="2" spans="1:8" ht="34.950000000000003" customHeight="1" x14ac:dyDescent="0.25">
      <c r="A2" s="158" t="s">
        <v>253</v>
      </c>
      <c r="B2" s="159"/>
      <c r="C2" s="159"/>
      <c r="D2" s="159"/>
      <c r="E2" s="159"/>
      <c r="F2" s="159"/>
      <c r="G2" s="159"/>
      <c r="H2" s="159"/>
    </row>
    <row r="3" spans="1:8" ht="34.950000000000003" customHeight="1" x14ac:dyDescent="0.25">
      <c r="A3" s="158" t="s">
        <v>254</v>
      </c>
      <c r="B3" s="159"/>
      <c r="C3" s="159"/>
      <c r="D3" s="159"/>
      <c r="E3" s="159"/>
      <c r="F3" s="159"/>
      <c r="G3" s="159"/>
      <c r="H3" s="159"/>
    </row>
    <row r="4" spans="1:8" ht="70.2" customHeight="1" x14ac:dyDescent="0.25">
      <c r="A4" s="158" t="s">
        <v>255</v>
      </c>
      <c r="B4" s="159"/>
      <c r="C4" s="159"/>
      <c r="D4" s="159"/>
      <c r="E4" s="159"/>
      <c r="F4" s="159"/>
      <c r="G4" s="159"/>
      <c r="H4" s="159"/>
    </row>
    <row r="5" spans="1:8" ht="52.95" customHeight="1" x14ac:dyDescent="0.25">
      <c r="A5" s="158" t="s">
        <v>256</v>
      </c>
      <c r="B5" s="159"/>
      <c r="C5" s="159"/>
      <c r="D5" s="159"/>
      <c r="E5" s="159"/>
      <c r="F5" s="159"/>
      <c r="G5" s="159"/>
      <c r="H5" s="159"/>
    </row>
    <row r="6" spans="1:8" ht="34.950000000000003" customHeight="1" x14ac:dyDescent="0.25">
      <c r="A6" s="158" t="s">
        <v>257</v>
      </c>
      <c r="B6" s="159"/>
      <c r="C6" s="159"/>
      <c r="D6" s="159"/>
      <c r="E6" s="159"/>
      <c r="F6" s="159"/>
      <c r="G6" s="159"/>
      <c r="H6" s="159"/>
    </row>
    <row r="7" spans="1:8" ht="88.2" customHeight="1" x14ac:dyDescent="0.25">
      <c r="A7" s="158" t="s">
        <v>258</v>
      </c>
      <c r="B7" s="159"/>
      <c r="C7" s="159"/>
      <c r="D7" s="159"/>
      <c r="E7" s="159"/>
      <c r="F7" s="159"/>
      <c r="G7" s="159"/>
      <c r="H7" s="159"/>
    </row>
    <row r="8" spans="1:8" ht="88.2" customHeight="1" x14ac:dyDescent="0.25">
      <c r="A8" s="158" t="s">
        <v>259</v>
      </c>
      <c r="B8" s="159"/>
      <c r="C8" s="159"/>
      <c r="D8" s="159"/>
      <c r="E8" s="159"/>
      <c r="F8" s="159"/>
      <c r="G8" s="159"/>
      <c r="H8" s="159"/>
    </row>
    <row r="9" spans="1:8" ht="70.2" customHeight="1" x14ac:dyDescent="0.25">
      <c r="A9" s="158" t="s">
        <v>260</v>
      </c>
      <c r="B9" s="159"/>
      <c r="C9" s="159"/>
      <c r="D9" s="159"/>
      <c r="E9" s="159"/>
      <c r="F9" s="159"/>
      <c r="G9" s="159"/>
      <c r="H9" s="159"/>
    </row>
    <row r="10" spans="1:8" ht="52.95" customHeight="1" x14ac:dyDescent="0.25">
      <c r="A10" s="158" t="s">
        <v>261</v>
      </c>
      <c r="B10" s="159"/>
      <c r="C10" s="159"/>
      <c r="D10" s="159"/>
      <c r="E10" s="159"/>
      <c r="F10" s="159"/>
      <c r="G10" s="159"/>
      <c r="H10" s="159"/>
    </row>
    <row r="11" spans="1:8" ht="70.2" customHeight="1" x14ac:dyDescent="0.25">
      <c r="A11" s="158" t="s">
        <v>262</v>
      </c>
      <c r="B11" s="159"/>
      <c r="C11" s="159"/>
      <c r="D11" s="159"/>
      <c r="E11" s="159"/>
      <c r="F11" s="159"/>
      <c r="G11" s="159"/>
      <c r="H11" s="159"/>
    </row>
    <row r="12" spans="1:8" ht="34.950000000000003" customHeight="1" x14ac:dyDescent="0.25">
      <c r="A12" s="158" t="s">
        <v>263</v>
      </c>
      <c r="B12" s="159"/>
      <c r="C12" s="159"/>
      <c r="D12" s="159"/>
      <c r="E12" s="159"/>
      <c r="F12" s="159"/>
      <c r="G12" s="159"/>
      <c r="H12" s="159"/>
    </row>
    <row r="13" spans="1:8" ht="97.2" customHeight="1" x14ac:dyDescent="0.25">
      <c r="A13" s="158" t="s">
        <v>264</v>
      </c>
      <c r="B13" s="159"/>
      <c r="C13" s="159"/>
      <c r="D13" s="159"/>
      <c r="E13" s="159"/>
      <c r="F13" s="159"/>
      <c r="G13" s="159"/>
      <c r="H13" s="159"/>
    </row>
    <row r="14" spans="1:8" ht="97.2" customHeight="1" x14ac:dyDescent="0.25">
      <c r="A14" s="158" t="s">
        <v>265</v>
      </c>
      <c r="B14" s="159"/>
      <c r="C14" s="159"/>
      <c r="D14" s="159"/>
      <c r="E14" s="159"/>
      <c r="F14" s="159"/>
      <c r="G14" s="159"/>
      <c r="H14" s="159"/>
    </row>
    <row r="15" spans="1:8" ht="20.100000000000001" customHeight="1" x14ac:dyDescent="0.25">
      <c r="A15" s="158" t="s">
        <v>266</v>
      </c>
      <c r="B15" s="159"/>
      <c r="C15" s="159"/>
      <c r="D15" s="159"/>
      <c r="E15" s="159"/>
      <c r="F15" s="159"/>
      <c r="G15" s="159"/>
      <c r="H15" s="159"/>
    </row>
    <row r="16" spans="1:8" x14ac:dyDescent="0.25">
      <c r="A16" s="158"/>
      <c r="B16" s="159"/>
      <c r="C16" s="159"/>
      <c r="D16" s="159"/>
      <c r="E16" s="159"/>
      <c r="F16" s="159"/>
      <c r="G16" s="159"/>
      <c r="H16" s="159"/>
    </row>
    <row r="17" spans="1:8" x14ac:dyDescent="0.25">
      <c r="A17" s="158"/>
      <c r="B17" s="159"/>
      <c r="C17" s="159"/>
      <c r="D17" s="159"/>
      <c r="E17" s="159"/>
      <c r="F17" s="159"/>
      <c r="G17" s="159"/>
      <c r="H17" s="159"/>
    </row>
    <row r="18" spans="1:8" x14ac:dyDescent="0.25">
      <c r="A18" s="158"/>
      <c r="B18" s="159"/>
      <c r="C18" s="159"/>
      <c r="D18" s="159"/>
      <c r="E18" s="159"/>
      <c r="F18" s="159"/>
      <c r="G18" s="159"/>
      <c r="H18" s="159"/>
    </row>
    <row r="19" spans="1:8" x14ac:dyDescent="0.25">
      <c r="A19" s="158"/>
      <c r="B19" s="159"/>
      <c r="C19" s="159"/>
      <c r="D19" s="159"/>
      <c r="E19" s="159"/>
      <c r="F19" s="159"/>
      <c r="G19" s="159"/>
      <c r="H19" s="159"/>
    </row>
    <row r="20" spans="1:8" x14ac:dyDescent="0.25">
      <c r="A20" s="158"/>
      <c r="B20" s="159"/>
      <c r="C20" s="159"/>
      <c r="D20" s="159"/>
      <c r="E20" s="159"/>
      <c r="F20" s="159"/>
      <c r="G20" s="159"/>
      <c r="H20" s="159"/>
    </row>
  </sheetData>
  <sheetProtection algorithmName="SHA-512" hashValue="uPiK26LxiOWJ7yvw95DMxsYcpMQUoJcQmHVkWKHV7zZV4mIarbunaG9ehb4WpJHMlZXaM1HW920edWG6+2SVkw==" saltValue="U0cx17eZHEG9/513VDtqKw=="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FF0000"/>
  </sheetPr>
  <dimension ref="A45:G47"/>
  <sheetViews>
    <sheetView zoomScale="120" zoomScaleNormal="120" workbookViewId="0"/>
  </sheetViews>
  <sheetFormatPr baseColWidth="10" defaultColWidth="11.44140625" defaultRowHeight="13.8" x14ac:dyDescent="0.25"/>
  <cols>
    <col min="1" max="16384" width="11.44140625" style="72"/>
  </cols>
  <sheetData>
    <row r="45" spans="1:7" ht="17.399999999999999" x14ac:dyDescent="0.3">
      <c r="A45" s="75"/>
    </row>
    <row r="46" spans="1:7" x14ac:dyDescent="0.25">
      <c r="A46" s="137"/>
      <c r="B46" s="137"/>
      <c r="C46" s="137"/>
      <c r="D46" s="137"/>
      <c r="E46" s="137"/>
      <c r="F46" s="137"/>
      <c r="G46" s="137"/>
    </row>
    <row r="47" spans="1:7" x14ac:dyDescent="0.25">
      <c r="A47" s="137"/>
      <c r="B47" s="137"/>
      <c r="C47" s="137"/>
      <c r="D47" s="137"/>
      <c r="E47" s="137"/>
      <c r="F47" s="137"/>
      <c r="G47" s="137"/>
    </row>
  </sheetData>
  <sheetProtection algorithmName="SHA-512" hashValue="uCyAGivdJhEgQIr/8dGygXioZFfXeyF3MltddOMk8H1D67WID+wMo4+bfswaBLNmrn6AI0Odk3Ue+QFzv1Q/9w==" saltValue="Ua5GNzoMWufqqtg9CLbJFA==" spinCount="100000" sheet="1" objects="1" scenarios="1"/>
  <mergeCells count="2">
    <mergeCell ref="A46:G46"/>
    <mergeCell ref="A47:G4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G19"/>
  <sheetViews>
    <sheetView workbookViewId="0">
      <selection activeCell="B2" sqref="B2"/>
    </sheetView>
  </sheetViews>
  <sheetFormatPr baseColWidth="10" defaultColWidth="11.44140625" defaultRowHeight="13.8" x14ac:dyDescent="0.25"/>
  <cols>
    <col min="1" max="1" width="25.109375" style="40" bestFit="1" customWidth="1"/>
    <col min="2" max="2" width="39" style="40" customWidth="1"/>
    <col min="3" max="16384" width="11.44140625" style="40"/>
  </cols>
  <sheetData>
    <row r="1" spans="1:7" ht="20.100000000000001" customHeight="1" x14ac:dyDescent="0.25">
      <c r="A1" s="39" t="s">
        <v>44</v>
      </c>
      <c r="C1" s="41" t="s">
        <v>45</v>
      </c>
    </row>
    <row r="2" spans="1:7" ht="20.100000000000001" customHeight="1" x14ac:dyDescent="0.25">
      <c r="A2" s="40" t="s">
        <v>46</v>
      </c>
      <c r="B2" s="42"/>
      <c r="C2" s="40" t="s">
        <v>46</v>
      </c>
    </row>
    <row r="3" spans="1:7" ht="20.100000000000001" customHeight="1" x14ac:dyDescent="0.25">
      <c r="A3" s="40" t="s">
        <v>47</v>
      </c>
      <c r="B3" s="73"/>
      <c r="C3" s="40" t="s">
        <v>48</v>
      </c>
    </row>
    <row r="4" spans="1:7" ht="20.100000000000001" customHeight="1" x14ac:dyDescent="0.25">
      <c r="A4" s="40" t="s">
        <v>49</v>
      </c>
      <c r="B4" s="42"/>
      <c r="C4" s="40" t="s">
        <v>50</v>
      </c>
    </row>
    <row r="5" spans="1:7" ht="20.100000000000001" customHeight="1" x14ac:dyDescent="0.25"/>
    <row r="6" spans="1:7" ht="45" customHeight="1" x14ac:dyDescent="0.25">
      <c r="A6" s="164" t="s">
        <v>312</v>
      </c>
      <c r="B6" s="165"/>
      <c r="C6" s="165"/>
      <c r="D6" s="165"/>
      <c r="E6" s="165"/>
      <c r="F6" s="165"/>
      <c r="G6" s="165"/>
    </row>
    <row r="7" spans="1:7" ht="15" customHeight="1" x14ac:dyDescent="0.25">
      <c r="A7" s="126"/>
      <c r="B7" s="126"/>
      <c r="C7" s="126"/>
      <c r="D7" s="126"/>
      <c r="E7" s="126"/>
      <c r="F7" s="126"/>
      <c r="G7" s="126"/>
    </row>
    <row r="8" spans="1:7" ht="45" customHeight="1" x14ac:dyDescent="0.25">
      <c r="A8" s="164" t="s">
        <v>313</v>
      </c>
      <c r="B8" s="165"/>
      <c r="C8" s="165"/>
      <c r="D8" s="165"/>
      <c r="E8" s="165"/>
      <c r="F8" s="165"/>
      <c r="G8" s="165"/>
    </row>
    <row r="9" spans="1:7" ht="20.100000000000001" customHeight="1" x14ac:dyDescent="0.25">
      <c r="A9" s="43"/>
    </row>
    <row r="10" spans="1:7" ht="45" customHeight="1" x14ac:dyDescent="0.25">
      <c r="A10" s="161" t="s">
        <v>314</v>
      </c>
      <c r="B10" s="161"/>
      <c r="C10" s="161"/>
      <c r="D10" s="161"/>
      <c r="E10" s="161"/>
      <c r="F10" s="161"/>
      <c r="G10" s="161"/>
    </row>
    <row r="11" spans="1:7" ht="45" customHeight="1" x14ac:dyDescent="0.25">
      <c r="A11" s="161" t="s">
        <v>315</v>
      </c>
      <c r="B11" s="162"/>
      <c r="C11" s="162"/>
      <c r="D11" s="162"/>
      <c r="E11" s="162"/>
      <c r="F11" s="162"/>
      <c r="G11" s="162"/>
    </row>
    <row r="12" spans="1:7" ht="45" customHeight="1" x14ac:dyDescent="0.25">
      <c r="A12" s="161" t="s">
        <v>166</v>
      </c>
      <c r="B12" s="161"/>
      <c r="C12" s="162" t="s">
        <v>167</v>
      </c>
      <c r="D12" s="162"/>
      <c r="E12" s="162"/>
      <c r="F12" s="162"/>
      <c r="G12" s="127"/>
    </row>
    <row r="13" spans="1:7" ht="45" customHeight="1" x14ac:dyDescent="0.25">
      <c r="A13" s="70"/>
      <c r="B13" s="70"/>
      <c r="C13" s="71"/>
      <c r="D13" s="71"/>
      <c r="E13" s="71"/>
      <c r="F13" s="71"/>
      <c r="G13" s="71"/>
    </row>
    <row r="15" spans="1:7" x14ac:dyDescent="0.25">
      <c r="A15" s="40" t="s">
        <v>125</v>
      </c>
      <c r="B15" s="73"/>
      <c r="C15" s="163" t="s">
        <v>154</v>
      </c>
      <c r="D15" s="163"/>
      <c r="E15" s="163"/>
    </row>
    <row r="16" spans="1:7" x14ac:dyDescent="0.25">
      <c r="A16" s="40" t="s">
        <v>126</v>
      </c>
      <c r="B16" s="43" t="str">
        <f>IF(ISBLANK(B15),"",IF(B3=B15,"Kontrolle erfolgreich - check ok","FEHLER - ERROR"))</f>
        <v/>
      </c>
      <c r="C16" s="40" t="s">
        <v>155</v>
      </c>
    </row>
    <row r="17" spans="2:2" x14ac:dyDescent="0.25">
      <c r="B17" s="43" t="str">
        <f>IF(ISBLANK(B15),"",IF(ISERROR(FIND("@",B15,1)),"keine gültige eMail-Adresse",IF((VALUE(FIND("@",B15,1))&gt;1),"","keine gültige eMail-Adresse!")))</f>
        <v/>
      </c>
    </row>
    <row r="18" spans="2:2" x14ac:dyDescent="0.25">
      <c r="B18" s="43" t="str">
        <f>IF(ISBLANK(B15),"",IF(ISERROR(FIND("@",B15,1)),"no valid eMail-adress",IF((VALUE(FIND("@",B15,1))&gt;1),"","no valid eMail-address!")))</f>
        <v/>
      </c>
    </row>
    <row r="19" spans="2:2" x14ac:dyDescent="0.25">
      <c r="B19" s="40" t="str">
        <f>IF(ISBLANK(B15),"",IF(ISERROR(FIND("; ",B15,1)),"",IF((VALUE(FIND("; ",B15,1))&gt;8),"","Achtung - die zweite eMail-Adresse wurde nicht korrekt eingegeben")))</f>
        <v/>
      </c>
    </row>
  </sheetData>
  <sheetProtection algorithmName="SHA-512" hashValue="mwyG+f87SuuAT/1pZ03VhNvkMnbw5w7i8AFGeUatkTE+bcFoNShasCmnejgrH+1LfpOJM8W96QA2w6nJLRa0PA==" saltValue="bmXCQ4ITHweneOA/IUFo6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14</vt:i4>
      </vt:variant>
    </vt:vector>
  </HeadingPairs>
  <TitlesOfParts>
    <vt:vector size="35" baseType="lpstr">
      <vt:lpstr>Hints1</vt:lpstr>
      <vt:lpstr>Reporting</vt:lpstr>
      <vt:lpstr>Reporting 2</vt:lpstr>
      <vt:lpstr>Hinweise1</vt:lpstr>
      <vt:lpstr>Hinweise2</vt:lpstr>
      <vt:lpstr>Hinweise3</vt:lpstr>
      <vt:lpstr>Ergebnisangabe</vt:lpstr>
      <vt:lpstr>Ergebnisangabe 2</vt:lpstr>
      <vt:lpstr>Kontakt</vt:lpstr>
      <vt:lpstr>Teilnehmerdaten</vt:lpstr>
      <vt:lpstr>Ergebnisse</vt:lpstr>
      <vt:lpstr>weitere Ergebnisse</vt:lpstr>
      <vt:lpstr>Mitteilungen</vt:lpstr>
      <vt:lpstr>Prinzipien</vt:lpstr>
      <vt:lpstr>Bezugsquellen</vt:lpstr>
      <vt:lpstr>Durchführungen</vt:lpstr>
      <vt:lpstr>Ergebnis</vt:lpstr>
      <vt:lpstr>Insekten</vt:lpstr>
      <vt:lpstr>Bezug</vt:lpstr>
      <vt:lpstr>Durchführung</vt:lpstr>
      <vt:lpstr>Prinzip</vt:lpstr>
      <vt:lpstr>Hinweise3!_ftn1</vt:lpstr>
      <vt:lpstr>Hints1!_ftnref1</vt:lpstr>
      <vt:lpstr>Hinweise1!_ftnref1</vt:lpstr>
      <vt:lpstr>Ergebnisse!Druckbereich</vt:lpstr>
      <vt:lpstr>Hinweise1!Druckbereich</vt:lpstr>
      <vt:lpstr>Hinweise2!Druckbereich</vt:lpstr>
      <vt:lpstr>'weitere Ergebnisse'!Druckbereich</vt:lpstr>
      <vt:lpstr>Ergebnisangabe!OLE_LINK1</vt:lpstr>
      <vt:lpstr>'Ergebnisangabe 2'!OLE_LINK1</vt:lpstr>
      <vt:lpstr>Reporting!OLE_LINK1</vt:lpstr>
      <vt:lpstr>'Reporting 2'!OLE_LINK1</vt:lpstr>
      <vt:lpstr>Reporting!OLE_LINK2</vt:lpstr>
      <vt:lpstr>Bezugsquellen!Parameter2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Laborvergleichsuntersuchungen Lippold</cp:lastModifiedBy>
  <cp:lastPrinted>2022-03-10T18:42:29Z</cp:lastPrinted>
  <dcterms:created xsi:type="dcterms:W3CDTF">2005-02-14T18:41:01Z</dcterms:created>
  <dcterms:modified xsi:type="dcterms:W3CDTF">2022-03-10T20:03:38Z</dcterms:modified>
</cp:coreProperties>
</file>